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5" windowWidth="20400" windowHeight="8010" activeTab="0"/>
  </bookViews>
  <sheets>
    <sheet name="23.4" sheetId="1" r:id="rId1"/>
  </sheets>
  <definedNames/>
  <calcPr fullCalcOnLoad="1"/>
</workbook>
</file>

<file path=xl/sharedStrings.xml><?xml version="1.0" encoding="utf-8"?>
<sst xmlns="http://schemas.openxmlformats.org/spreadsheetml/2006/main" count="1065" uniqueCount="79">
  <si>
    <t>A</t>
  </si>
  <si>
    <t>B</t>
  </si>
  <si>
    <t>C</t>
  </si>
  <si>
    <t>Sử</t>
  </si>
  <si>
    <t>GD</t>
  </si>
  <si>
    <t>Toán</t>
  </si>
  <si>
    <t>Sinh</t>
  </si>
  <si>
    <t>Văn</t>
  </si>
  <si>
    <t>Địa</t>
  </si>
  <si>
    <t>CN</t>
  </si>
  <si>
    <t>Yến</t>
  </si>
  <si>
    <t>TD</t>
  </si>
  <si>
    <t>MT</t>
  </si>
  <si>
    <t>Hóa</t>
  </si>
  <si>
    <t>Anh</t>
  </si>
  <si>
    <t>SH</t>
  </si>
  <si>
    <t>Thứ</t>
  </si>
  <si>
    <t>Tiết</t>
  </si>
  <si>
    <t>T.M BAN GIÁM HIỆU</t>
  </si>
  <si>
    <t>D</t>
  </si>
  <si>
    <t>E</t>
  </si>
  <si>
    <t>TRƯỜNG THCS CỘNG HÒA</t>
  </si>
  <si>
    <t>Vân</t>
  </si>
  <si>
    <t>Thể</t>
  </si>
  <si>
    <t>Hồi</t>
  </si>
  <si>
    <t>Thúy</t>
  </si>
  <si>
    <t>Bích</t>
  </si>
  <si>
    <t>Đào</t>
  </si>
  <si>
    <t>Dung</t>
  </si>
  <si>
    <t>TCV</t>
  </si>
  <si>
    <t>Nhung</t>
  </si>
  <si>
    <t>TCT</t>
  </si>
  <si>
    <t>Thủy</t>
  </si>
  <si>
    <t>PVân</t>
  </si>
  <si>
    <t>Lam</t>
  </si>
  <si>
    <t>Đức</t>
  </si>
  <si>
    <t>Thanh</t>
  </si>
  <si>
    <t>Đồng</t>
  </si>
  <si>
    <t>Toàn</t>
  </si>
  <si>
    <t>Dũng</t>
  </si>
  <si>
    <t>ÂN</t>
  </si>
  <si>
    <t>MLoan</t>
  </si>
  <si>
    <t>PHuyền</t>
  </si>
  <si>
    <t>Hoa</t>
  </si>
  <si>
    <t>Thu</t>
  </si>
  <si>
    <t>ĐHồng</t>
  </si>
  <si>
    <t>Hạnh</t>
  </si>
  <si>
    <t>VHương</t>
  </si>
  <si>
    <t xml:space="preserve">    Chào cờ</t>
  </si>
  <si>
    <t>Xuyên</t>
  </si>
  <si>
    <t>NLoan</t>
  </si>
  <si>
    <t>NHương</t>
  </si>
  <si>
    <t>HHồng</t>
  </si>
  <si>
    <t>T' Hà</t>
  </si>
  <si>
    <t>Phương</t>
  </si>
  <si>
    <t>Sâm</t>
  </si>
  <si>
    <t>UBND THỊ XÃ CHÍ LINH</t>
  </si>
  <si>
    <t>Hằng</t>
  </si>
  <si>
    <t>Hà</t>
  </si>
  <si>
    <t xml:space="preserve">LHuyền </t>
  </si>
  <si>
    <t>Hiếu</t>
  </si>
  <si>
    <t>Lí</t>
  </si>
  <si>
    <t xml:space="preserve"> </t>
  </si>
  <si>
    <t>Lan</t>
  </si>
  <si>
    <t>NThủy</t>
  </si>
  <si>
    <t>My</t>
  </si>
  <si>
    <t>THỜI KHÓA BIỂU HỌC KÌ II - NĂM HỌC 2017-2018 (KHỐI 8-9)</t>
  </si>
  <si>
    <t>THỜI KHÓA BIỂU HỌC KÌ II - NĂM HỌC 2017-2018 (KHỐI 6-7)</t>
  </si>
  <si>
    <t>2
23/4</t>
  </si>
  <si>
    <t>3
24/4</t>
  </si>
  <si>
    <t>4
25/4</t>
  </si>
  <si>
    <t>5
26/4</t>
  </si>
  <si>
    <t>7
28/4</t>
  </si>
  <si>
    <t>6
27/4</t>
  </si>
  <si>
    <t>GDCD</t>
  </si>
  <si>
    <t>P Vân</t>
  </si>
  <si>
    <t>Đ Hồng</t>
  </si>
  <si>
    <t xml:space="preserve">Nghỉ 10/3
(Âm lịch)
</t>
  </si>
  <si>
    <t>Thực hiện từ 23/04/2018 (Kiểm tra khối 9. Thứ bẩy vẫn học TKB cũ)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</si>
</sst>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3"/>
      <color indexed="12"/>
      <name val="Times New Roman"/>
      <family val="1"/>
    </font>
    <font>
      <b/>
      <sz val="11"/>
      <color indexed="12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 style="double"/>
      <bottom style="hair"/>
    </border>
    <border>
      <left style="thin"/>
      <right/>
      <top style="double"/>
      <bottom style="hair"/>
    </border>
    <border>
      <left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double"/>
    </border>
    <border>
      <left style="thin"/>
      <right/>
      <top style="hair"/>
      <bottom style="double"/>
    </border>
    <border>
      <left/>
      <right style="thin"/>
      <top style="hair"/>
      <bottom style="double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>
        <color indexed="63"/>
      </top>
      <bottom style="hair"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/>
      <right/>
      <top>
        <color indexed="63"/>
      </top>
      <bottom style="hair"/>
    </border>
    <border>
      <left/>
      <right/>
      <top style="hair"/>
      <bottom style="double"/>
    </border>
    <border>
      <left style="thin"/>
      <right style="thin"/>
      <top style="hair"/>
      <bottom>
        <color indexed="63"/>
      </bottom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ouble"/>
    </border>
    <border>
      <left style="thin"/>
      <right/>
      <top style="double"/>
      <bottom>
        <color indexed="63"/>
      </bottom>
    </border>
    <border>
      <left/>
      <right style="thin"/>
      <top style="double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14" fillId="33" borderId="0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10" fillId="33" borderId="13" xfId="0" applyFont="1" applyFill="1" applyBorder="1" applyAlignment="1">
      <alignment/>
    </xf>
    <xf numFmtId="0" fontId="10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right"/>
    </xf>
    <xf numFmtId="0" fontId="2" fillId="0" borderId="22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right"/>
    </xf>
    <xf numFmtId="0" fontId="10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right"/>
    </xf>
    <xf numFmtId="0" fontId="2" fillId="0" borderId="26" xfId="0" applyFont="1" applyFill="1" applyBorder="1" applyAlignment="1">
      <alignment/>
    </xf>
    <xf numFmtId="0" fontId="19" fillId="0" borderId="26" xfId="0" applyFont="1" applyFill="1" applyBorder="1" applyAlignment="1">
      <alignment/>
    </xf>
    <xf numFmtId="0" fontId="19" fillId="0" borderId="25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2" fillId="0" borderId="27" xfId="0" applyFont="1" applyFill="1" applyBorder="1" applyAlignment="1">
      <alignment horizontal="right"/>
    </xf>
    <xf numFmtId="0" fontId="19" fillId="0" borderId="21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right"/>
    </xf>
    <xf numFmtId="0" fontId="10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right"/>
    </xf>
    <xf numFmtId="0" fontId="2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8" fillId="0" borderId="25" xfId="0" applyFont="1" applyFill="1" applyBorder="1" applyAlignment="1">
      <alignment horizontal="right" vertical="center"/>
    </xf>
    <xf numFmtId="0" fontId="18" fillId="0" borderId="26" xfId="0" applyFont="1" applyFill="1" applyBorder="1" applyAlignment="1">
      <alignment horizontal="left" vertical="center"/>
    </xf>
    <xf numFmtId="0" fontId="18" fillId="0" borderId="26" xfId="0" applyFont="1" applyFill="1" applyBorder="1" applyAlignment="1">
      <alignment horizontal="left"/>
    </xf>
    <xf numFmtId="0" fontId="19" fillId="0" borderId="31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34" borderId="21" xfId="0" applyFont="1" applyFill="1" applyBorder="1" applyAlignment="1">
      <alignment horizontal="right"/>
    </xf>
    <xf numFmtId="0" fontId="19" fillId="34" borderId="22" xfId="0" applyFont="1" applyFill="1" applyBorder="1" applyAlignment="1">
      <alignment/>
    </xf>
    <xf numFmtId="0" fontId="2" fillId="34" borderId="18" xfId="0" applyFont="1" applyFill="1" applyBorder="1" applyAlignment="1">
      <alignment horizontal="right"/>
    </xf>
    <xf numFmtId="0" fontId="19" fillId="34" borderId="19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19" fillId="34" borderId="26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33" borderId="21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0" fontId="2" fillId="35" borderId="18" xfId="0" applyFont="1" applyFill="1" applyBorder="1" applyAlignment="1">
      <alignment horizontal="right"/>
    </xf>
    <xf numFmtId="0" fontId="2" fillId="35" borderId="19" xfId="0" applyFont="1" applyFill="1" applyBorder="1" applyAlignment="1">
      <alignment/>
    </xf>
    <xf numFmtId="0" fontId="19" fillId="35" borderId="22" xfId="0" applyFont="1" applyFill="1" applyBorder="1" applyAlignment="1">
      <alignment/>
    </xf>
    <xf numFmtId="0" fontId="19" fillId="33" borderId="18" xfId="0" applyFont="1" applyFill="1" applyBorder="1" applyAlignment="1">
      <alignment horizontal="right"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19" fillId="33" borderId="19" xfId="0" applyFont="1" applyFill="1" applyBorder="1" applyAlignment="1">
      <alignment/>
    </xf>
    <xf numFmtId="0" fontId="19" fillId="33" borderId="21" xfId="0" applyFont="1" applyFill="1" applyBorder="1" applyAlignment="1">
      <alignment horizontal="right"/>
    </xf>
    <xf numFmtId="0" fontId="19" fillId="33" borderId="30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19" fillId="35" borderId="21" xfId="0" applyFont="1" applyFill="1" applyBorder="1" applyAlignment="1">
      <alignment horizontal="right"/>
    </xf>
    <xf numFmtId="0" fontId="19" fillId="35" borderId="25" xfId="0" applyFont="1" applyFill="1" applyBorder="1" applyAlignment="1">
      <alignment horizontal="right"/>
    </xf>
    <xf numFmtId="0" fontId="19" fillId="35" borderId="26" xfId="0" applyFont="1" applyFill="1" applyBorder="1" applyAlignment="1">
      <alignment/>
    </xf>
    <xf numFmtId="0" fontId="19" fillId="33" borderId="22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9" fillId="33" borderId="25" xfId="0" applyFont="1" applyFill="1" applyBorder="1" applyAlignment="1">
      <alignment horizontal="right"/>
    </xf>
    <xf numFmtId="0" fontId="19" fillId="33" borderId="26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10" fillId="33" borderId="20" xfId="0" applyFont="1" applyFill="1" applyBorder="1" applyAlignment="1">
      <alignment horizontal="center"/>
    </xf>
    <xf numFmtId="0" fontId="20" fillId="33" borderId="21" xfId="0" applyFont="1" applyFill="1" applyBorder="1" applyAlignment="1">
      <alignment horizontal="right"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 horizontal="right"/>
    </xf>
    <xf numFmtId="0" fontId="10" fillId="33" borderId="24" xfId="0" applyFont="1" applyFill="1" applyBorder="1" applyAlignment="1">
      <alignment horizontal="center"/>
    </xf>
    <xf numFmtId="0" fontId="2" fillId="33" borderId="26" xfId="0" applyFont="1" applyFill="1" applyBorder="1" applyAlignment="1">
      <alignment/>
    </xf>
    <xf numFmtId="0" fontId="20" fillId="33" borderId="18" xfId="0" applyFont="1" applyFill="1" applyBorder="1" applyAlignment="1">
      <alignment horizontal="right"/>
    </xf>
    <xf numFmtId="0" fontId="19" fillId="33" borderId="23" xfId="0" applyFont="1" applyFill="1" applyBorder="1" applyAlignment="1">
      <alignment/>
    </xf>
    <xf numFmtId="0" fontId="19" fillId="33" borderId="29" xfId="0" applyFont="1" applyFill="1" applyBorder="1" applyAlignment="1">
      <alignment horizontal="right"/>
    </xf>
    <xf numFmtId="0" fontId="2" fillId="33" borderId="23" xfId="0" applyFont="1" applyFill="1" applyBorder="1" applyAlignment="1">
      <alignment/>
    </xf>
    <xf numFmtId="0" fontId="18" fillId="33" borderId="20" xfId="0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"/>
    </xf>
    <xf numFmtId="0" fontId="19" fillId="33" borderId="32" xfId="0" applyFont="1" applyFill="1" applyBorder="1" applyAlignment="1">
      <alignment horizontal="right"/>
    </xf>
    <xf numFmtId="0" fontId="2" fillId="33" borderId="31" xfId="0" applyFont="1" applyFill="1" applyBorder="1" applyAlignment="1">
      <alignment/>
    </xf>
    <xf numFmtId="0" fontId="19" fillId="33" borderId="31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18" fillId="33" borderId="17" xfId="0" applyFont="1" applyFill="1" applyBorder="1" applyAlignment="1">
      <alignment horizontal="center"/>
    </xf>
    <xf numFmtId="0" fontId="18" fillId="33" borderId="24" xfId="0" applyFont="1" applyFill="1" applyBorder="1" applyAlignment="1">
      <alignment horizontal="center"/>
    </xf>
    <xf numFmtId="0" fontId="2" fillId="33" borderId="27" xfId="0" applyFont="1" applyFill="1" applyBorder="1" applyAlignment="1">
      <alignment/>
    </xf>
    <xf numFmtId="0" fontId="2" fillId="35" borderId="25" xfId="0" applyFont="1" applyFill="1" applyBorder="1" applyAlignment="1">
      <alignment horizontal="right"/>
    </xf>
    <xf numFmtId="0" fontId="2" fillId="34" borderId="29" xfId="0" applyFont="1" applyFill="1" applyBorder="1" applyAlignment="1">
      <alignment horizontal="right"/>
    </xf>
    <xf numFmtId="0" fontId="2" fillId="34" borderId="30" xfId="0" applyFont="1" applyFill="1" applyBorder="1" applyAlignment="1">
      <alignment/>
    </xf>
    <xf numFmtId="0" fontId="2" fillId="34" borderId="25" xfId="0" applyFont="1" applyFill="1" applyBorder="1" applyAlignment="1">
      <alignment horizontal="right"/>
    </xf>
    <xf numFmtId="0" fontId="19" fillId="35" borderId="18" xfId="0" applyFont="1" applyFill="1" applyBorder="1" applyAlignment="1">
      <alignment horizontal="right"/>
    </xf>
    <xf numFmtId="0" fontId="19" fillId="35" borderId="19" xfId="0" applyFont="1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/>
    </xf>
    <xf numFmtId="0" fontId="19" fillId="33" borderId="39" xfId="0" applyFont="1" applyFill="1" applyBorder="1" applyAlignment="1">
      <alignment horizontal="center" wrapText="1"/>
    </xf>
    <xf numFmtId="0" fontId="19" fillId="33" borderId="40" xfId="0" applyFont="1" applyFill="1" applyBorder="1" applyAlignment="1">
      <alignment horizontal="center" wrapText="1"/>
    </xf>
    <xf numFmtId="0" fontId="19" fillId="33" borderId="41" xfId="0" applyFont="1" applyFill="1" applyBorder="1" applyAlignment="1">
      <alignment horizontal="center" wrapText="1"/>
    </xf>
    <xf numFmtId="0" fontId="19" fillId="33" borderId="42" xfId="0" applyFont="1" applyFill="1" applyBorder="1" applyAlignment="1">
      <alignment horizontal="center" wrapText="1"/>
    </xf>
    <xf numFmtId="0" fontId="19" fillId="33" borderId="43" xfId="0" applyFont="1" applyFill="1" applyBorder="1" applyAlignment="1">
      <alignment horizontal="center" wrapText="1"/>
    </xf>
    <xf numFmtId="0" fontId="19" fillId="33" borderId="44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180975</xdr:rowOff>
    </xdr:from>
    <xdr:to>
      <xdr:col>5</xdr:col>
      <xdr:colOff>28575</xdr:colOff>
      <xdr:row>1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971550" y="39052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2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3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4" name="Straight Connector 4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5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180975</xdr:rowOff>
    </xdr:from>
    <xdr:to>
      <xdr:col>5</xdr:col>
      <xdr:colOff>28575</xdr:colOff>
      <xdr:row>38</xdr:row>
      <xdr:rowOff>180975</xdr:rowOff>
    </xdr:to>
    <xdr:sp>
      <xdr:nvSpPr>
        <xdr:cNvPr id="6" name="Straight Connector 6"/>
        <xdr:cNvSpPr>
          <a:spLocks/>
        </xdr:cNvSpPr>
      </xdr:nvSpPr>
      <xdr:spPr>
        <a:xfrm>
          <a:off x="971550" y="783907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7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8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9" name="Straight Connector 9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3"/>
  <sheetViews>
    <sheetView tabSelected="1" zoomScalePageLayoutView="0" workbookViewId="0" topLeftCell="A1">
      <selection activeCell="O75" sqref="O75"/>
    </sheetView>
  </sheetViews>
  <sheetFormatPr defaultColWidth="9.140625" defaultRowHeight="15"/>
  <cols>
    <col min="1" max="1" width="4.140625" style="1" customWidth="1"/>
    <col min="2" max="2" width="4.8515625" style="2" customWidth="1"/>
    <col min="3" max="3" width="5.57421875" style="1" bestFit="1" customWidth="1"/>
    <col min="4" max="4" width="7.421875" style="1" customWidth="1"/>
    <col min="5" max="5" width="6.00390625" style="1" customWidth="1"/>
    <col min="6" max="6" width="7.8515625" style="1" customWidth="1"/>
    <col min="7" max="7" width="6.140625" style="1" customWidth="1"/>
    <col min="8" max="8" width="7.140625" style="1" customWidth="1"/>
    <col min="9" max="9" width="5.57421875" style="1" bestFit="1" customWidth="1"/>
    <col min="10" max="10" width="7.57421875" style="1" customWidth="1"/>
    <col min="11" max="11" width="5.57421875" style="1" bestFit="1" customWidth="1"/>
    <col min="12" max="12" width="7.8515625" style="1" customWidth="1"/>
    <col min="13" max="13" width="5.57421875" style="1" bestFit="1" customWidth="1"/>
    <col min="14" max="14" width="8.421875" style="1" bestFit="1" customWidth="1"/>
    <col min="15" max="15" width="6.28125" style="1" customWidth="1"/>
    <col min="16" max="16" width="7.28125" style="1" customWidth="1"/>
    <col min="17" max="17" width="6.28125" style="1" customWidth="1"/>
    <col min="18" max="18" width="7.140625" style="1" customWidth="1"/>
    <col min="19" max="19" width="5.57421875" style="19" bestFit="1" customWidth="1"/>
    <col min="20" max="20" width="7.421875" style="19" customWidth="1"/>
    <col min="21" max="21" width="5.57421875" style="1" bestFit="1" customWidth="1"/>
    <col min="22" max="22" width="7.421875" style="1" customWidth="1"/>
    <col min="23" max="42" width="2.00390625" style="8" hidden="1" customWidth="1"/>
    <col min="43" max="16384" width="9.140625" style="1" customWidth="1"/>
  </cols>
  <sheetData>
    <row r="1" spans="1:22" ht="16.5">
      <c r="A1" s="129" t="s">
        <v>56</v>
      </c>
      <c r="B1" s="129"/>
      <c r="C1" s="129"/>
      <c r="D1" s="129"/>
      <c r="E1" s="129"/>
      <c r="F1" s="129"/>
      <c r="G1" s="129"/>
      <c r="H1" s="130" t="s">
        <v>67</v>
      </c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22" ht="15.75">
      <c r="A2" s="119" t="s">
        <v>21</v>
      </c>
      <c r="B2" s="119"/>
      <c r="C2" s="119"/>
      <c r="D2" s="119"/>
      <c r="E2" s="119"/>
      <c r="F2" s="119"/>
      <c r="G2" s="119"/>
      <c r="H2" s="120" t="s">
        <v>78</v>
      </c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42" s="2" customFormat="1" ht="9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10"/>
      <c r="X3" s="10"/>
      <c r="Y3" s="10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6.5" thickBot="1">
      <c r="A4" s="25" t="s">
        <v>16</v>
      </c>
      <c r="B4" s="26" t="s">
        <v>17</v>
      </c>
      <c r="C4" s="27">
        <v>6</v>
      </c>
      <c r="D4" s="28" t="s">
        <v>0</v>
      </c>
      <c r="E4" s="29">
        <v>6</v>
      </c>
      <c r="F4" s="29" t="s">
        <v>1</v>
      </c>
      <c r="G4" s="27">
        <v>6</v>
      </c>
      <c r="H4" s="28" t="s">
        <v>2</v>
      </c>
      <c r="I4" s="27">
        <v>6</v>
      </c>
      <c r="J4" s="28" t="s">
        <v>19</v>
      </c>
      <c r="K4" s="29">
        <v>6</v>
      </c>
      <c r="L4" s="28" t="s">
        <v>20</v>
      </c>
      <c r="M4" s="29">
        <v>7</v>
      </c>
      <c r="N4" s="28" t="s">
        <v>0</v>
      </c>
      <c r="O4" s="29">
        <v>7</v>
      </c>
      <c r="P4" s="28" t="s">
        <v>1</v>
      </c>
      <c r="Q4" s="27">
        <v>7</v>
      </c>
      <c r="R4" s="28" t="s">
        <v>2</v>
      </c>
      <c r="S4" s="27">
        <v>7</v>
      </c>
      <c r="T4" s="28" t="s">
        <v>19</v>
      </c>
      <c r="U4" s="27">
        <v>7</v>
      </c>
      <c r="V4" s="28" t="s">
        <v>20</v>
      </c>
      <c r="W4" s="13">
        <v>9</v>
      </c>
      <c r="X4" s="12" t="s">
        <v>0</v>
      </c>
      <c r="Y4" s="13">
        <v>9</v>
      </c>
      <c r="Z4" s="13" t="s">
        <v>1</v>
      </c>
      <c r="AA4" s="11">
        <v>9</v>
      </c>
      <c r="AB4" s="12" t="s">
        <v>2</v>
      </c>
      <c r="AC4" s="11">
        <v>9</v>
      </c>
      <c r="AD4" s="12" t="s">
        <v>19</v>
      </c>
      <c r="AE4" s="13">
        <v>8</v>
      </c>
      <c r="AF4" s="13" t="s">
        <v>0</v>
      </c>
      <c r="AG4" s="13">
        <v>8</v>
      </c>
      <c r="AH4" s="13" t="s">
        <v>1</v>
      </c>
      <c r="AI4" s="13">
        <v>8</v>
      </c>
      <c r="AJ4" s="13" t="s">
        <v>2</v>
      </c>
      <c r="AK4" s="11">
        <v>8</v>
      </c>
      <c r="AL4" s="12" t="s">
        <v>19</v>
      </c>
      <c r="AM4" s="11">
        <v>8</v>
      </c>
      <c r="AN4" s="12" t="s">
        <v>20</v>
      </c>
      <c r="AO4" s="11"/>
      <c r="AP4" s="12"/>
    </row>
    <row r="5" spans="1:25" ht="16.5" customHeight="1" thickTop="1">
      <c r="A5" s="113" t="s">
        <v>68</v>
      </c>
      <c r="B5" s="30">
        <v>1</v>
      </c>
      <c r="C5" s="31" t="s">
        <v>48</v>
      </c>
      <c r="D5" s="32"/>
      <c r="E5" s="31" t="s">
        <v>48</v>
      </c>
      <c r="F5" s="32"/>
      <c r="G5" s="31" t="s">
        <v>48</v>
      </c>
      <c r="H5" s="32"/>
      <c r="I5" s="31" t="s">
        <v>48</v>
      </c>
      <c r="J5" s="32"/>
      <c r="K5" s="31" t="s">
        <v>48</v>
      </c>
      <c r="L5" s="32"/>
      <c r="M5" s="31" t="s">
        <v>48</v>
      </c>
      <c r="N5" s="32"/>
      <c r="O5" s="31" t="s">
        <v>48</v>
      </c>
      <c r="P5" s="32"/>
      <c r="Q5" s="31" t="s">
        <v>48</v>
      </c>
      <c r="R5" s="32"/>
      <c r="S5" s="31" t="s">
        <v>48</v>
      </c>
      <c r="T5" s="32"/>
      <c r="U5" s="31" t="s">
        <v>48</v>
      </c>
      <c r="V5" s="32"/>
      <c r="W5" s="14"/>
      <c r="X5" s="15"/>
      <c r="Y5" s="15"/>
    </row>
    <row r="6" spans="1:42" ht="15.75">
      <c r="A6" s="114"/>
      <c r="B6" s="33">
        <v>2</v>
      </c>
      <c r="C6" s="34" t="s">
        <v>7</v>
      </c>
      <c r="D6" s="36" t="s">
        <v>45</v>
      </c>
      <c r="E6" s="47" t="s">
        <v>9</v>
      </c>
      <c r="F6" s="36" t="s">
        <v>34</v>
      </c>
      <c r="G6" s="34" t="s">
        <v>14</v>
      </c>
      <c r="H6" s="35" t="s">
        <v>58</v>
      </c>
      <c r="I6" s="34" t="s">
        <v>5</v>
      </c>
      <c r="J6" s="36" t="s">
        <v>54</v>
      </c>
      <c r="K6" s="34" t="s">
        <v>6</v>
      </c>
      <c r="L6" s="35" t="s">
        <v>43</v>
      </c>
      <c r="M6" s="34" t="s">
        <v>5</v>
      </c>
      <c r="N6" s="35" t="s">
        <v>26</v>
      </c>
      <c r="O6" s="37" t="s">
        <v>6</v>
      </c>
      <c r="P6" s="35" t="s">
        <v>32</v>
      </c>
      <c r="Q6" s="37" t="s">
        <v>8</v>
      </c>
      <c r="R6" s="35" t="s">
        <v>49</v>
      </c>
      <c r="S6" s="37" t="s">
        <v>5</v>
      </c>
      <c r="T6" s="35" t="s">
        <v>42</v>
      </c>
      <c r="U6" s="34" t="s">
        <v>7</v>
      </c>
      <c r="V6" s="36" t="s">
        <v>41</v>
      </c>
      <c r="W6" s="16"/>
      <c r="X6" s="16">
        <f aca="true" t="shared" si="0" ref="X6:X34">COUNTIF($C6:$V6,D6)</f>
        <v>1</v>
      </c>
      <c r="Y6" s="16"/>
      <c r="Z6" s="16">
        <f aca="true" t="shared" si="1" ref="Z6:Z34">COUNTIF($C6:$V6,F6)</f>
        <v>1</v>
      </c>
      <c r="AA6" s="16"/>
      <c r="AB6" s="16">
        <f aca="true" t="shared" si="2" ref="AB6:AB34">COUNTIF($C6:$V6,H6)</f>
        <v>1</v>
      </c>
      <c r="AC6" s="16"/>
      <c r="AD6" s="16">
        <f aca="true" t="shared" si="3" ref="AD6:AD34">COUNTIF($C6:$V6,J6)</f>
        <v>1</v>
      </c>
      <c r="AE6" s="16"/>
      <c r="AF6" s="16">
        <f aca="true" t="shared" si="4" ref="AF6:AF34">COUNTIF($C6:$V6,L6)</f>
        <v>1</v>
      </c>
      <c r="AG6" s="16"/>
      <c r="AH6" s="16">
        <f aca="true" t="shared" si="5" ref="AH6:AH34">COUNTIF($C6:$V6,N6)</f>
        <v>1</v>
      </c>
      <c r="AI6" s="16"/>
      <c r="AJ6" s="16">
        <f aca="true" t="shared" si="6" ref="AJ6:AJ34">COUNTIF($C6:$V6,P6)</f>
        <v>1</v>
      </c>
      <c r="AK6" s="16"/>
      <c r="AL6" s="16">
        <f aca="true" t="shared" si="7" ref="AL6:AL34">COUNTIF($C6:$V6,R6)</f>
        <v>1</v>
      </c>
      <c r="AM6" s="16"/>
      <c r="AN6" s="16">
        <f aca="true" t="shared" si="8" ref="AN6:AN34">COUNTIF($C6:$V6,T6)</f>
        <v>1</v>
      </c>
      <c r="AO6" s="16"/>
      <c r="AP6" s="16">
        <f aca="true" t="shared" si="9" ref="AP6:AP34">COUNTIF($C6:$V6,V6)</f>
        <v>1</v>
      </c>
    </row>
    <row r="7" spans="1:42" ht="15.75">
      <c r="A7" s="114"/>
      <c r="B7" s="33">
        <v>3</v>
      </c>
      <c r="C7" s="34" t="s">
        <v>7</v>
      </c>
      <c r="D7" s="36" t="s">
        <v>45</v>
      </c>
      <c r="E7" s="34" t="s">
        <v>7</v>
      </c>
      <c r="F7" s="35" t="s">
        <v>44</v>
      </c>
      <c r="G7" s="34" t="s">
        <v>5</v>
      </c>
      <c r="H7" s="36" t="s">
        <v>27</v>
      </c>
      <c r="I7" s="34" t="s">
        <v>14</v>
      </c>
      <c r="J7" s="35" t="s">
        <v>58</v>
      </c>
      <c r="K7" s="34" t="s">
        <v>5</v>
      </c>
      <c r="L7" s="35" t="s">
        <v>37</v>
      </c>
      <c r="M7" s="58" t="s">
        <v>14</v>
      </c>
      <c r="N7" s="59" t="s">
        <v>60</v>
      </c>
      <c r="O7" s="34" t="s">
        <v>9</v>
      </c>
      <c r="P7" s="35" t="s">
        <v>47</v>
      </c>
      <c r="Q7" s="37" t="s">
        <v>5</v>
      </c>
      <c r="R7" s="35" t="s">
        <v>25</v>
      </c>
      <c r="S7" s="34" t="s">
        <v>9</v>
      </c>
      <c r="T7" s="35" t="s">
        <v>32</v>
      </c>
      <c r="U7" s="37" t="s">
        <v>5</v>
      </c>
      <c r="V7" s="35" t="s">
        <v>42</v>
      </c>
      <c r="X7" s="16">
        <f t="shared" si="0"/>
        <v>1</v>
      </c>
      <c r="Y7" s="16"/>
      <c r="Z7" s="16">
        <f t="shared" si="1"/>
        <v>1</v>
      </c>
      <c r="AA7" s="16"/>
      <c r="AB7" s="16">
        <f t="shared" si="2"/>
        <v>1</v>
      </c>
      <c r="AC7" s="16"/>
      <c r="AD7" s="16">
        <f t="shared" si="3"/>
        <v>1</v>
      </c>
      <c r="AE7" s="16"/>
      <c r="AF7" s="16">
        <f t="shared" si="4"/>
        <v>1</v>
      </c>
      <c r="AG7" s="16"/>
      <c r="AH7" s="16">
        <f t="shared" si="5"/>
        <v>1</v>
      </c>
      <c r="AI7" s="16"/>
      <c r="AJ7" s="16">
        <f t="shared" si="6"/>
        <v>1</v>
      </c>
      <c r="AK7" s="16"/>
      <c r="AL7" s="16">
        <f t="shared" si="7"/>
        <v>1</v>
      </c>
      <c r="AM7" s="16"/>
      <c r="AN7" s="16">
        <f t="shared" si="8"/>
        <v>1</v>
      </c>
      <c r="AO7" s="16"/>
      <c r="AP7" s="16">
        <f t="shared" si="9"/>
        <v>1</v>
      </c>
    </row>
    <row r="8" spans="1:42" ht="15.75">
      <c r="A8" s="114"/>
      <c r="B8" s="33">
        <v>4</v>
      </c>
      <c r="C8" s="34" t="s">
        <v>5</v>
      </c>
      <c r="D8" s="36" t="s">
        <v>27</v>
      </c>
      <c r="E8" s="34" t="s">
        <v>5</v>
      </c>
      <c r="F8" s="35" t="s">
        <v>37</v>
      </c>
      <c r="G8" s="34" t="s">
        <v>6</v>
      </c>
      <c r="H8" s="35" t="s">
        <v>43</v>
      </c>
      <c r="I8" s="34" t="s">
        <v>3</v>
      </c>
      <c r="J8" s="35" t="s">
        <v>36</v>
      </c>
      <c r="K8" s="34" t="s">
        <v>12</v>
      </c>
      <c r="L8" s="35" t="s">
        <v>51</v>
      </c>
      <c r="M8" s="34" t="s">
        <v>9</v>
      </c>
      <c r="N8" s="35" t="s">
        <v>47</v>
      </c>
      <c r="O8" s="58" t="s">
        <v>14</v>
      </c>
      <c r="P8" s="59" t="s">
        <v>60</v>
      </c>
      <c r="Q8" s="34" t="s">
        <v>61</v>
      </c>
      <c r="R8" s="36" t="s">
        <v>65</v>
      </c>
      <c r="S8" s="34" t="s">
        <v>3</v>
      </c>
      <c r="T8" s="35" t="s">
        <v>10</v>
      </c>
      <c r="U8" s="37" t="s">
        <v>8</v>
      </c>
      <c r="V8" s="35" t="s">
        <v>49</v>
      </c>
      <c r="X8" s="16">
        <f t="shared" si="0"/>
        <v>1</v>
      </c>
      <c r="Y8" s="16"/>
      <c r="Z8" s="16">
        <f t="shared" si="1"/>
        <v>1</v>
      </c>
      <c r="AA8" s="16"/>
      <c r="AB8" s="16">
        <f t="shared" si="2"/>
        <v>1</v>
      </c>
      <c r="AC8" s="16"/>
      <c r="AD8" s="16">
        <f t="shared" si="3"/>
        <v>1</v>
      </c>
      <c r="AE8" s="16"/>
      <c r="AF8" s="16">
        <f t="shared" si="4"/>
        <v>1</v>
      </c>
      <c r="AG8" s="16"/>
      <c r="AH8" s="16">
        <f t="shared" si="5"/>
        <v>1</v>
      </c>
      <c r="AI8" s="16"/>
      <c r="AJ8" s="16">
        <f t="shared" si="6"/>
        <v>1</v>
      </c>
      <c r="AK8" s="16"/>
      <c r="AL8" s="16">
        <f t="shared" si="7"/>
        <v>1</v>
      </c>
      <c r="AM8" s="16"/>
      <c r="AN8" s="16">
        <f t="shared" si="8"/>
        <v>1</v>
      </c>
      <c r="AO8" s="16"/>
      <c r="AP8" s="16">
        <f t="shared" si="9"/>
        <v>1</v>
      </c>
    </row>
    <row r="9" spans="1:42" ht="16.5" thickBot="1">
      <c r="A9" s="115"/>
      <c r="B9" s="38">
        <v>5</v>
      </c>
      <c r="C9" s="39" t="s">
        <v>6</v>
      </c>
      <c r="D9" s="40" t="s">
        <v>43</v>
      </c>
      <c r="E9" s="39" t="s">
        <v>3</v>
      </c>
      <c r="F9" s="40" t="s">
        <v>36</v>
      </c>
      <c r="G9" s="39" t="s">
        <v>8</v>
      </c>
      <c r="H9" s="40" t="s">
        <v>49</v>
      </c>
      <c r="I9" s="39" t="s">
        <v>4</v>
      </c>
      <c r="J9" s="40" t="s">
        <v>52</v>
      </c>
      <c r="K9" s="39" t="s">
        <v>31</v>
      </c>
      <c r="L9" s="40" t="s">
        <v>37</v>
      </c>
      <c r="M9" s="42" t="s">
        <v>8</v>
      </c>
      <c r="N9" s="40" t="s">
        <v>64</v>
      </c>
      <c r="O9" s="39" t="s">
        <v>12</v>
      </c>
      <c r="P9" s="40" t="s">
        <v>51</v>
      </c>
      <c r="Q9" s="39" t="s">
        <v>9</v>
      </c>
      <c r="R9" s="40" t="s">
        <v>47</v>
      </c>
      <c r="S9" s="39" t="s">
        <v>14</v>
      </c>
      <c r="T9" s="40" t="s">
        <v>58</v>
      </c>
      <c r="U9" s="39" t="s">
        <v>61</v>
      </c>
      <c r="V9" s="41" t="s">
        <v>65</v>
      </c>
      <c r="X9" s="16">
        <f t="shared" si="0"/>
        <v>1</v>
      </c>
      <c r="Y9" s="16"/>
      <c r="Z9" s="16">
        <f t="shared" si="1"/>
        <v>1</v>
      </c>
      <c r="AA9" s="16"/>
      <c r="AB9" s="16">
        <f t="shared" si="2"/>
        <v>1</v>
      </c>
      <c r="AC9" s="16"/>
      <c r="AD9" s="16">
        <f t="shared" si="3"/>
        <v>1</v>
      </c>
      <c r="AE9" s="16"/>
      <c r="AF9" s="16">
        <f t="shared" si="4"/>
        <v>1</v>
      </c>
      <c r="AG9" s="16"/>
      <c r="AH9" s="16">
        <f t="shared" si="5"/>
        <v>1</v>
      </c>
      <c r="AI9" s="16"/>
      <c r="AJ9" s="16">
        <f t="shared" si="6"/>
        <v>1</v>
      </c>
      <c r="AK9" s="16"/>
      <c r="AL9" s="16">
        <f t="shared" si="7"/>
        <v>1</v>
      </c>
      <c r="AM9" s="16"/>
      <c r="AN9" s="16">
        <f t="shared" si="8"/>
        <v>1</v>
      </c>
      <c r="AO9" s="16"/>
      <c r="AP9" s="16">
        <f t="shared" si="9"/>
        <v>1</v>
      </c>
    </row>
    <row r="10" spans="1:42" ht="16.5" customHeight="1" thickTop="1">
      <c r="A10" s="113" t="s">
        <v>69</v>
      </c>
      <c r="B10" s="30">
        <v>1</v>
      </c>
      <c r="C10" s="43" t="s">
        <v>40</v>
      </c>
      <c r="D10" s="45" t="s">
        <v>50</v>
      </c>
      <c r="E10" s="43" t="s">
        <v>5</v>
      </c>
      <c r="F10" s="44" t="s">
        <v>37</v>
      </c>
      <c r="G10" s="43" t="s">
        <v>5</v>
      </c>
      <c r="H10" s="45" t="s">
        <v>27</v>
      </c>
      <c r="I10" s="43" t="s">
        <v>11</v>
      </c>
      <c r="J10" s="44" t="s">
        <v>47</v>
      </c>
      <c r="K10" s="43" t="s">
        <v>7</v>
      </c>
      <c r="L10" s="44" t="s">
        <v>59</v>
      </c>
      <c r="M10" s="43" t="s">
        <v>5</v>
      </c>
      <c r="N10" s="44" t="s">
        <v>26</v>
      </c>
      <c r="O10" s="46" t="s">
        <v>5</v>
      </c>
      <c r="P10" s="45" t="s">
        <v>22</v>
      </c>
      <c r="Q10" s="60" t="s">
        <v>14</v>
      </c>
      <c r="R10" s="61" t="s">
        <v>60</v>
      </c>
      <c r="S10" s="43" t="s">
        <v>7</v>
      </c>
      <c r="T10" s="45" t="s">
        <v>46</v>
      </c>
      <c r="U10" s="43" t="s">
        <v>7</v>
      </c>
      <c r="V10" s="45" t="s">
        <v>41</v>
      </c>
      <c r="W10" s="17"/>
      <c r="X10" s="16">
        <f t="shared" si="0"/>
        <v>1</v>
      </c>
      <c r="Y10" s="16"/>
      <c r="Z10" s="16">
        <f t="shared" si="1"/>
        <v>1</v>
      </c>
      <c r="AA10" s="16"/>
      <c r="AB10" s="16">
        <f t="shared" si="2"/>
        <v>1</v>
      </c>
      <c r="AC10" s="16"/>
      <c r="AD10" s="16">
        <f t="shared" si="3"/>
        <v>1</v>
      </c>
      <c r="AE10" s="16"/>
      <c r="AF10" s="16">
        <f t="shared" si="4"/>
        <v>1</v>
      </c>
      <c r="AG10" s="16"/>
      <c r="AH10" s="16">
        <f t="shared" si="5"/>
        <v>1</v>
      </c>
      <c r="AI10" s="16"/>
      <c r="AJ10" s="16">
        <f t="shared" si="6"/>
        <v>1</v>
      </c>
      <c r="AK10" s="16"/>
      <c r="AL10" s="16">
        <f t="shared" si="7"/>
        <v>1</v>
      </c>
      <c r="AM10" s="16"/>
      <c r="AN10" s="16">
        <f t="shared" si="8"/>
        <v>1</v>
      </c>
      <c r="AO10" s="16"/>
      <c r="AP10" s="16">
        <f t="shared" si="9"/>
        <v>1</v>
      </c>
    </row>
    <row r="11" spans="1:42" ht="15.75">
      <c r="A11" s="114"/>
      <c r="B11" s="33">
        <v>2</v>
      </c>
      <c r="C11" s="34" t="s">
        <v>9</v>
      </c>
      <c r="D11" s="36" t="s">
        <v>65</v>
      </c>
      <c r="E11" s="34" t="s">
        <v>11</v>
      </c>
      <c r="F11" s="35" t="s">
        <v>47</v>
      </c>
      <c r="G11" s="34" t="s">
        <v>14</v>
      </c>
      <c r="H11" s="35" t="s">
        <v>58</v>
      </c>
      <c r="I11" s="34" t="s">
        <v>7</v>
      </c>
      <c r="J11" s="35" t="s">
        <v>59</v>
      </c>
      <c r="K11" s="34" t="s">
        <v>5</v>
      </c>
      <c r="L11" s="35" t="s">
        <v>37</v>
      </c>
      <c r="M11" s="58" t="s">
        <v>14</v>
      </c>
      <c r="N11" s="59" t="s">
        <v>60</v>
      </c>
      <c r="O11" s="34" t="s">
        <v>7</v>
      </c>
      <c r="P11" s="36" t="s">
        <v>46</v>
      </c>
      <c r="Q11" s="37" t="s">
        <v>5</v>
      </c>
      <c r="R11" s="35" t="s">
        <v>25</v>
      </c>
      <c r="S11" s="37" t="s">
        <v>6</v>
      </c>
      <c r="T11" s="35" t="s">
        <v>32</v>
      </c>
      <c r="U11" s="47" t="s">
        <v>11</v>
      </c>
      <c r="V11" s="36" t="s">
        <v>23</v>
      </c>
      <c r="W11" s="17"/>
      <c r="X11" s="16">
        <f t="shared" si="0"/>
        <v>1</v>
      </c>
      <c r="Y11" s="16"/>
      <c r="Z11" s="16">
        <f t="shared" si="1"/>
        <v>1</v>
      </c>
      <c r="AA11" s="16"/>
      <c r="AB11" s="16">
        <f t="shared" si="2"/>
        <v>1</v>
      </c>
      <c r="AC11" s="16"/>
      <c r="AD11" s="16">
        <f t="shared" si="3"/>
        <v>1</v>
      </c>
      <c r="AE11" s="16"/>
      <c r="AF11" s="16">
        <f t="shared" si="4"/>
        <v>1</v>
      </c>
      <c r="AG11" s="16"/>
      <c r="AH11" s="16">
        <f t="shared" si="5"/>
        <v>1</v>
      </c>
      <c r="AI11" s="16"/>
      <c r="AJ11" s="16">
        <f t="shared" si="6"/>
        <v>1</v>
      </c>
      <c r="AK11" s="16"/>
      <c r="AL11" s="16">
        <f t="shared" si="7"/>
        <v>1</v>
      </c>
      <c r="AM11" s="16"/>
      <c r="AN11" s="16">
        <f t="shared" si="8"/>
        <v>1</v>
      </c>
      <c r="AO11" s="16"/>
      <c r="AP11" s="16">
        <f t="shared" si="9"/>
        <v>1</v>
      </c>
    </row>
    <row r="12" spans="1:42" ht="15.75">
      <c r="A12" s="114"/>
      <c r="B12" s="33">
        <v>3</v>
      </c>
      <c r="C12" s="34" t="s">
        <v>5</v>
      </c>
      <c r="D12" s="36" t="s">
        <v>27</v>
      </c>
      <c r="E12" s="34" t="s">
        <v>14</v>
      </c>
      <c r="F12" s="35" t="s">
        <v>58</v>
      </c>
      <c r="G12" s="34" t="s">
        <v>11</v>
      </c>
      <c r="H12" s="35" t="s">
        <v>47</v>
      </c>
      <c r="I12" s="34" t="s">
        <v>7</v>
      </c>
      <c r="J12" s="35" t="s">
        <v>59</v>
      </c>
      <c r="K12" s="34" t="s">
        <v>9</v>
      </c>
      <c r="L12" s="36" t="s">
        <v>65</v>
      </c>
      <c r="M12" s="34" t="s">
        <v>7</v>
      </c>
      <c r="N12" s="36" t="s">
        <v>41</v>
      </c>
      <c r="O12" s="34" t="s">
        <v>61</v>
      </c>
      <c r="P12" s="35" t="s">
        <v>42</v>
      </c>
      <c r="Q12" s="34" t="s">
        <v>12</v>
      </c>
      <c r="R12" s="35" t="s">
        <v>51</v>
      </c>
      <c r="S12" s="34" t="s">
        <v>3</v>
      </c>
      <c r="T12" s="35" t="s">
        <v>10</v>
      </c>
      <c r="U12" s="34" t="s">
        <v>9</v>
      </c>
      <c r="V12" s="35" t="s">
        <v>32</v>
      </c>
      <c r="W12" s="17"/>
      <c r="X12" s="16">
        <f t="shared" si="0"/>
        <v>1</v>
      </c>
      <c r="Y12" s="16"/>
      <c r="Z12" s="16">
        <f t="shared" si="1"/>
        <v>1</v>
      </c>
      <c r="AA12" s="16"/>
      <c r="AB12" s="16">
        <f t="shared" si="2"/>
        <v>1</v>
      </c>
      <c r="AC12" s="16"/>
      <c r="AD12" s="16">
        <f t="shared" si="3"/>
        <v>1</v>
      </c>
      <c r="AE12" s="16"/>
      <c r="AF12" s="16">
        <f t="shared" si="4"/>
        <v>1</v>
      </c>
      <c r="AG12" s="16"/>
      <c r="AH12" s="16">
        <f t="shared" si="5"/>
        <v>1</v>
      </c>
      <c r="AI12" s="16"/>
      <c r="AJ12" s="16">
        <f t="shared" si="6"/>
        <v>1</v>
      </c>
      <c r="AK12" s="16"/>
      <c r="AL12" s="16">
        <f t="shared" si="7"/>
        <v>1</v>
      </c>
      <c r="AM12" s="16"/>
      <c r="AN12" s="16">
        <f t="shared" si="8"/>
        <v>1</v>
      </c>
      <c r="AO12" s="16"/>
      <c r="AP12" s="16">
        <f t="shared" si="9"/>
        <v>1</v>
      </c>
    </row>
    <row r="13" spans="1:42" ht="15.75">
      <c r="A13" s="114"/>
      <c r="B13" s="33">
        <v>4</v>
      </c>
      <c r="C13" s="58" t="s">
        <v>14</v>
      </c>
      <c r="D13" s="62" t="s">
        <v>63</v>
      </c>
      <c r="E13" s="34" t="s">
        <v>12</v>
      </c>
      <c r="F13" s="35" t="s">
        <v>51</v>
      </c>
      <c r="G13" s="34" t="s">
        <v>9</v>
      </c>
      <c r="H13" s="36" t="s">
        <v>65</v>
      </c>
      <c r="I13" s="34" t="s">
        <v>14</v>
      </c>
      <c r="J13" s="35" t="s">
        <v>58</v>
      </c>
      <c r="K13" s="34" t="s">
        <v>11</v>
      </c>
      <c r="L13" s="35" t="s">
        <v>47</v>
      </c>
      <c r="M13" s="34" t="s">
        <v>61</v>
      </c>
      <c r="N13" s="35" t="s">
        <v>42</v>
      </c>
      <c r="O13" s="34" t="s">
        <v>31</v>
      </c>
      <c r="P13" s="35" t="s">
        <v>37</v>
      </c>
      <c r="Q13" s="34" t="s">
        <v>29</v>
      </c>
      <c r="R13" s="35" t="s">
        <v>30</v>
      </c>
      <c r="S13" s="34" t="s">
        <v>9</v>
      </c>
      <c r="T13" s="35" t="s">
        <v>32</v>
      </c>
      <c r="U13" s="47" t="s">
        <v>4</v>
      </c>
      <c r="V13" s="35" t="s">
        <v>59</v>
      </c>
      <c r="W13" s="17"/>
      <c r="X13" s="16">
        <f t="shared" si="0"/>
        <v>1</v>
      </c>
      <c r="Y13" s="16"/>
      <c r="Z13" s="16">
        <f t="shared" si="1"/>
        <v>1</v>
      </c>
      <c r="AA13" s="16"/>
      <c r="AB13" s="16">
        <f t="shared" si="2"/>
        <v>1</v>
      </c>
      <c r="AC13" s="16"/>
      <c r="AD13" s="16">
        <f t="shared" si="3"/>
        <v>1</v>
      </c>
      <c r="AE13" s="16"/>
      <c r="AF13" s="16">
        <f t="shared" si="4"/>
        <v>1</v>
      </c>
      <c r="AG13" s="16"/>
      <c r="AH13" s="16">
        <f t="shared" si="5"/>
        <v>1</v>
      </c>
      <c r="AI13" s="16"/>
      <c r="AJ13" s="16">
        <f t="shared" si="6"/>
        <v>1</v>
      </c>
      <c r="AK13" s="16"/>
      <c r="AL13" s="16">
        <f t="shared" si="7"/>
        <v>1</v>
      </c>
      <c r="AM13" s="16"/>
      <c r="AN13" s="16">
        <f t="shared" si="8"/>
        <v>1</v>
      </c>
      <c r="AO13" s="16"/>
      <c r="AP13" s="16">
        <f t="shared" si="9"/>
        <v>1</v>
      </c>
    </row>
    <row r="14" spans="1:42" ht="16.5" thickBot="1">
      <c r="A14" s="115"/>
      <c r="B14" s="38">
        <v>5</v>
      </c>
      <c r="C14" s="53"/>
      <c r="D14" s="54"/>
      <c r="E14" s="53"/>
      <c r="F14" s="54"/>
      <c r="G14" s="53"/>
      <c r="H14" s="54"/>
      <c r="I14" s="53"/>
      <c r="J14" s="54"/>
      <c r="K14" s="53"/>
      <c r="L14" s="54"/>
      <c r="M14" s="39" t="s">
        <v>12</v>
      </c>
      <c r="N14" s="40" t="s">
        <v>51</v>
      </c>
      <c r="O14" s="110" t="s">
        <v>14</v>
      </c>
      <c r="P14" s="63" t="s">
        <v>60</v>
      </c>
      <c r="Q14" s="39" t="s">
        <v>31</v>
      </c>
      <c r="R14" s="40" t="s">
        <v>37</v>
      </c>
      <c r="S14" s="39" t="s">
        <v>61</v>
      </c>
      <c r="T14" s="40" t="s">
        <v>42</v>
      </c>
      <c r="U14" s="66" t="s">
        <v>6</v>
      </c>
      <c r="V14" s="40" t="s">
        <v>32</v>
      </c>
      <c r="W14" s="17"/>
      <c r="X14" s="16">
        <f t="shared" si="0"/>
        <v>0</v>
      </c>
      <c r="Y14" s="16"/>
      <c r="Z14" s="16">
        <f t="shared" si="1"/>
        <v>0</v>
      </c>
      <c r="AA14" s="16"/>
      <c r="AB14" s="16">
        <f t="shared" si="2"/>
        <v>0</v>
      </c>
      <c r="AC14" s="16"/>
      <c r="AD14" s="16">
        <f t="shared" si="3"/>
        <v>0</v>
      </c>
      <c r="AE14" s="16"/>
      <c r="AF14" s="16">
        <f t="shared" si="4"/>
        <v>0</v>
      </c>
      <c r="AG14" s="16"/>
      <c r="AH14" s="16">
        <f t="shared" si="5"/>
        <v>1</v>
      </c>
      <c r="AI14" s="16"/>
      <c r="AJ14" s="16">
        <f t="shared" si="6"/>
        <v>1</v>
      </c>
      <c r="AK14" s="16"/>
      <c r="AL14" s="16">
        <f t="shared" si="7"/>
        <v>1</v>
      </c>
      <c r="AM14" s="16"/>
      <c r="AN14" s="16">
        <f t="shared" si="8"/>
        <v>1</v>
      </c>
      <c r="AO14" s="16"/>
      <c r="AP14" s="16">
        <f t="shared" si="9"/>
        <v>1</v>
      </c>
    </row>
    <row r="15" spans="1:42" ht="16.5" customHeight="1" thickTop="1">
      <c r="A15" s="113" t="s">
        <v>70</v>
      </c>
      <c r="B15" s="30">
        <v>1</v>
      </c>
      <c r="C15" s="43" t="s">
        <v>7</v>
      </c>
      <c r="D15" s="45" t="s">
        <v>45</v>
      </c>
      <c r="E15" s="43" t="s">
        <v>5</v>
      </c>
      <c r="F15" s="44" t="s">
        <v>37</v>
      </c>
      <c r="G15" s="43" t="s">
        <v>7</v>
      </c>
      <c r="H15" s="45" t="s">
        <v>24</v>
      </c>
      <c r="I15" s="43" t="s">
        <v>29</v>
      </c>
      <c r="J15" s="44" t="s">
        <v>44</v>
      </c>
      <c r="K15" s="43" t="s">
        <v>7</v>
      </c>
      <c r="L15" s="44" t="s">
        <v>59</v>
      </c>
      <c r="M15" s="43" t="s">
        <v>11</v>
      </c>
      <c r="N15" s="44" t="s">
        <v>43</v>
      </c>
      <c r="O15" s="46" t="s">
        <v>5</v>
      </c>
      <c r="P15" s="45" t="s">
        <v>22</v>
      </c>
      <c r="Q15" s="46" t="s">
        <v>6</v>
      </c>
      <c r="R15" s="44" t="s">
        <v>32</v>
      </c>
      <c r="S15" s="43" t="s">
        <v>14</v>
      </c>
      <c r="T15" s="44" t="s">
        <v>58</v>
      </c>
      <c r="U15" s="46" t="s">
        <v>5</v>
      </c>
      <c r="V15" s="44" t="s">
        <v>42</v>
      </c>
      <c r="W15" s="17"/>
      <c r="X15" s="16">
        <f t="shared" si="0"/>
        <v>1</v>
      </c>
      <c r="Y15" s="16"/>
      <c r="Z15" s="16">
        <f t="shared" si="1"/>
        <v>1</v>
      </c>
      <c r="AA15" s="16"/>
      <c r="AB15" s="16">
        <f t="shared" si="2"/>
        <v>1</v>
      </c>
      <c r="AC15" s="16"/>
      <c r="AD15" s="16">
        <f t="shared" si="3"/>
        <v>1</v>
      </c>
      <c r="AE15" s="16"/>
      <c r="AF15" s="16">
        <f t="shared" si="4"/>
        <v>1</v>
      </c>
      <c r="AG15" s="16"/>
      <c r="AH15" s="16">
        <f t="shared" si="5"/>
        <v>1</v>
      </c>
      <c r="AI15" s="16"/>
      <c r="AJ15" s="16">
        <f t="shared" si="6"/>
        <v>1</v>
      </c>
      <c r="AK15" s="16"/>
      <c r="AL15" s="16">
        <f t="shared" si="7"/>
        <v>1</v>
      </c>
      <c r="AM15" s="16"/>
      <c r="AN15" s="16">
        <f t="shared" si="8"/>
        <v>1</v>
      </c>
      <c r="AO15" s="16"/>
      <c r="AP15" s="16">
        <f t="shared" si="9"/>
        <v>1</v>
      </c>
    </row>
    <row r="16" spans="1:42" ht="15.75">
      <c r="A16" s="114"/>
      <c r="B16" s="33">
        <v>2</v>
      </c>
      <c r="C16" s="34" t="s">
        <v>5</v>
      </c>
      <c r="D16" s="36" t="s">
        <v>27</v>
      </c>
      <c r="E16" s="47" t="s">
        <v>11</v>
      </c>
      <c r="F16" s="35" t="s">
        <v>47</v>
      </c>
      <c r="G16" s="34" t="s">
        <v>7</v>
      </c>
      <c r="H16" s="36" t="s">
        <v>24</v>
      </c>
      <c r="I16" s="34" t="s">
        <v>12</v>
      </c>
      <c r="J16" s="35" t="s">
        <v>51</v>
      </c>
      <c r="K16" s="34" t="s">
        <v>7</v>
      </c>
      <c r="L16" s="35" t="s">
        <v>59</v>
      </c>
      <c r="M16" s="37" t="s">
        <v>8</v>
      </c>
      <c r="N16" s="35" t="s">
        <v>64</v>
      </c>
      <c r="O16" s="37" t="s">
        <v>8</v>
      </c>
      <c r="P16" s="35" t="s">
        <v>49</v>
      </c>
      <c r="Q16" s="34" t="s">
        <v>11</v>
      </c>
      <c r="R16" s="35" t="s">
        <v>43</v>
      </c>
      <c r="S16" s="37" t="s">
        <v>5</v>
      </c>
      <c r="T16" s="35" t="s">
        <v>42</v>
      </c>
      <c r="U16" s="47" t="s">
        <v>11</v>
      </c>
      <c r="V16" s="36" t="s">
        <v>23</v>
      </c>
      <c r="W16" s="17"/>
      <c r="X16" s="16">
        <f t="shared" si="0"/>
        <v>1</v>
      </c>
      <c r="Y16" s="16"/>
      <c r="Z16" s="16">
        <f t="shared" si="1"/>
        <v>1</v>
      </c>
      <c r="AA16" s="16"/>
      <c r="AB16" s="16">
        <f t="shared" si="2"/>
        <v>1</v>
      </c>
      <c r="AC16" s="16"/>
      <c r="AD16" s="16">
        <f t="shared" si="3"/>
        <v>1</v>
      </c>
      <c r="AE16" s="16"/>
      <c r="AF16" s="16">
        <f t="shared" si="4"/>
        <v>1</v>
      </c>
      <c r="AG16" s="16"/>
      <c r="AH16" s="16">
        <f t="shared" si="5"/>
        <v>1</v>
      </c>
      <c r="AI16" s="16"/>
      <c r="AJ16" s="16">
        <f t="shared" si="6"/>
        <v>1</v>
      </c>
      <c r="AK16" s="16"/>
      <c r="AL16" s="16">
        <f t="shared" si="7"/>
        <v>1</v>
      </c>
      <c r="AM16" s="16"/>
      <c r="AN16" s="16">
        <f t="shared" si="8"/>
        <v>1</v>
      </c>
      <c r="AO16" s="16"/>
      <c r="AP16" s="16">
        <f t="shared" si="9"/>
        <v>1</v>
      </c>
    </row>
    <row r="17" spans="1:42" ht="15.75">
      <c r="A17" s="114"/>
      <c r="B17" s="33">
        <v>3</v>
      </c>
      <c r="C17" s="34" t="s">
        <v>14</v>
      </c>
      <c r="D17" s="35" t="s">
        <v>63</v>
      </c>
      <c r="E17" s="34" t="s">
        <v>14</v>
      </c>
      <c r="F17" s="35" t="s">
        <v>58</v>
      </c>
      <c r="G17" s="34" t="s">
        <v>3</v>
      </c>
      <c r="H17" s="35" t="s">
        <v>36</v>
      </c>
      <c r="I17" s="34" t="s">
        <v>7</v>
      </c>
      <c r="J17" s="35" t="s">
        <v>59</v>
      </c>
      <c r="K17" s="34" t="s">
        <v>5</v>
      </c>
      <c r="L17" s="35" t="s">
        <v>37</v>
      </c>
      <c r="M17" s="34" t="s">
        <v>9</v>
      </c>
      <c r="N17" s="35" t="s">
        <v>47</v>
      </c>
      <c r="O17" s="34" t="s">
        <v>11</v>
      </c>
      <c r="P17" s="35" t="s">
        <v>43</v>
      </c>
      <c r="Q17" s="34" t="s">
        <v>14</v>
      </c>
      <c r="R17" s="36" t="s">
        <v>60</v>
      </c>
      <c r="S17" s="37" t="s">
        <v>8</v>
      </c>
      <c r="T17" s="35" t="s">
        <v>64</v>
      </c>
      <c r="U17" s="34" t="s">
        <v>9</v>
      </c>
      <c r="V17" s="35" t="s">
        <v>32</v>
      </c>
      <c r="W17" s="17"/>
      <c r="X17" s="16">
        <f t="shared" si="0"/>
        <v>1</v>
      </c>
      <c r="Y17" s="16"/>
      <c r="Z17" s="16">
        <f t="shared" si="1"/>
        <v>1</v>
      </c>
      <c r="AA17" s="16"/>
      <c r="AB17" s="16">
        <f t="shared" si="2"/>
        <v>1</v>
      </c>
      <c r="AC17" s="16"/>
      <c r="AD17" s="16">
        <f t="shared" si="3"/>
        <v>1</v>
      </c>
      <c r="AE17" s="16"/>
      <c r="AF17" s="16">
        <f t="shared" si="4"/>
        <v>1</v>
      </c>
      <c r="AG17" s="16"/>
      <c r="AH17" s="16">
        <f t="shared" si="5"/>
        <v>1</v>
      </c>
      <c r="AI17" s="16"/>
      <c r="AJ17" s="16">
        <f t="shared" si="6"/>
        <v>1</v>
      </c>
      <c r="AK17" s="16"/>
      <c r="AL17" s="16">
        <f t="shared" si="7"/>
        <v>1</v>
      </c>
      <c r="AM17" s="16"/>
      <c r="AN17" s="16">
        <f t="shared" si="8"/>
        <v>1</v>
      </c>
      <c r="AO17" s="16"/>
      <c r="AP17" s="16">
        <f t="shared" si="9"/>
        <v>1</v>
      </c>
    </row>
    <row r="18" spans="1:42" ht="15.75">
      <c r="A18" s="114"/>
      <c r="B18" s="33">
        <v>4</v>
      </c>
      <c r="C18" s="34" t="s">
        <v>8</v>
      </c>
      <c r="D18" s="35" t="s">
        <v>49</v>
      </c>
      <c r="E18" s="34" t="s">
        <v>31</v>
      </c>
      <c r="F18" s="35" t="s">
        <v>37</v>
      </c>
      <c r="G18" s="34" t="s">
        <v>5</v>
      </c>
      <c r="H18" s="36" t="s">
        <v>27</v>
      </c>
      <c r="I18" s="34" t="s">
        <v>5</v>
      </c>
      <c r="J18" s="36" t="s">
        <v>54</v>
      </c>
      <c r="K18" s="34" t="s">
        <v>14</v>
      </c>
      <c r="L18" s="35" t="s">
        <v>58</v>
      </c>
      <c r="M18" s="37" t="s">
        <v>6</v>
      </c>
      <c r="N18" s="35" t="s">
        <v>32</v>
      </c>
      <c r="O18" s="34" t="s">
        <v>3</v>
      </c>
      <c r="P18" s="35" t="s">
        <v>36</v>
      </c>
      <c r="Q18" s="34" t="s">
        <v>9</v>
      </c>
      <c r="R18" s="35" t="s">
        <v>47</v>
      </c>
      <c r="S18" s="34" t="s">
        <v>11</v>
      </c>
      <c r="T18" s="35" t="s">
        <v>43</v>
      </c>
      <c r="U18" s="34" t="s">
        <v>3</v>
      </c>
      <c r="V18" s="35" t="s">
        <v>10</v>
      </c>
      <c r="W18" s="17"/>
      <c r="X18" s="16">
        <f t="shared" si="0"/>
        <v>1</v>
      </c>
      <c r="Y18" s="16"/>
      <c r="Z18" s="16">
        <f t="shared" si="1"/>
        <v>1</v>
      </c>
      <c r="AA18" s="16"/>
      <c r="AB18" s="16">
        <f t="shared" si="2"/>
        <v>1</v>
      </c>
      <c r="AC18" s="16"/>
      <c r="AD18" s="16">
        <f t="shared" si="3"/>
        <v>1</v>
      </c>
      <c r="AE18" s="16"/>
      <c r="AF18" s="16">
        <f t="shared" si="4"/>
        <v>1</v>
      </c>
      <c r="AG18" s="16"/>
      <c r="AH18" s="16">
        <f t="shared" si="5"/>
        <v>1</v>
      </c>
      <c r="AI18" s="16"/>
      <c r="AJ18" s="16">
        <f t="shared" si="6"/>
        <v>1</v>
      </c>
      <c r="AK18" s="16"/>
      <c r="AL18" s="16">
        <f t="shared" si="7"/>
        <v>1</v>
      </c>
      <c r="AM18" s="16"/>
      <c r="AN18" s="16">
        <f t="shared" si="8"/>
        <v>1</v>
      </c>
      <c r="AO18" s="16"/>
      <c r="AP18" s="16">
        <f t="shared" si="9"/>
        <v>1</v>
      </c>
    </row>
    <row r="19" spans="1:42" ht="16.5" thickBot="1">
      <c r="A19" s="115"/>
      <c r="B19" s="38">
        <v>5</v>
      </c>
      <c r="C19" s="76"/>
      <c r="D19" s="40"/>
      <c r="E19" s="76"/>
      <c r="F19" s="40"/>
      <c r="G19" s="76"/>
      <c r="H19" s="40"/>
      <c r="I19" s="76"/>
      <c r="J19" s="40"/>
      <c r="K19" s="76"/>
      <c r="L19" s="40"/>
      <c r="M19" s="39" t="s">
        <v>3</v>
      </c>
      <c r="N19" s="40" t="s">
        <v>10</v>
      </c>
      <c r="O19" s="39" t="s">
        <v>9</v>
      </c>
      <c r="P19" s="40" t="s">
        <v>47</v>
      </c>
      <c r="Q19" s="66" t="s">
        <v>8</v>
      </c>
      <c r="R19" s="40" t="s">
        <v>49</v>
      </c>
      <c r="S19" s="66" t="s">
        <v>6</v>
      </c>
      <c r="T19" s="40" t="s">
        <v>32</v>
      </c>
      <c r="U19" s="39" t="s">
        <v>14</v>
      </c>
      <c r="V19" s="40" t="s">
        <v>58</v>
      </c>
      <c r="W19" s="17"/>
      <c r="X19" s="16">
        <f t="shared" si="0"/>
        <v>0</v>
      </c>
      <c r="Y19" s="16"/>
      <c r="Z19" s="16">
        <f t="shared" si="1"/>
        <v>0</v>
      </c>
      <c r="AA19" s="16"/>
      <c r="AB19" s="16">
        <f t="shared" si="2"/>
        <v>0</v>
      </c>
      <c r="AC19" s="16"/>
      <c r="AD19" s="16">
        <f t="shared" si="3"/>
        <v>0</v>
      </c>
      <c r="AE19" s="16"/>
      <c r="AF19" s="16">
        <f t="shared" si="4"/>
        <v>0</v>
      </c>
      <c r="AG19" s="16"/>
      <c r="AH19" s="16">
        <f t="shared" si="5"/>
        <v>1</v>
      </c>
      <c r="AI19" s="16"/>
      <c r="AJ19" s="16">
        <f t="shared" si="6"/>
        <v>1</v>
      </c>
      <c r="AK19" s="16"/>
      <c r="AL19" s="16">
        <f t="shared" si="7"/>
        <v>1</v>
      </c>
      <c r="AM19" s="16"/>
      <c r="AN19" s="16">
        <f t="shared" si="8"/>
        <v>1</v>
      </c>
      <c r="AO19" s="16"/>
      <c r="AP19" s="16">
        <f t="shared" si="9"/>
        <v>1</v>
      </c>
    </row>
    <row r="20" spans="1:42" ht="16.5" customHeight="1" thickTop="1">
      <c r="A20" s="121" t="s">
        <v>71</v>
      </c>
      <c r="B20" s="49">
        <v>1</v>
      </c>
      <c r="C20" s="50" t="s">
        <v>61</v>
      </c>
      <c r="D20" s="52" t="s">
        <v>65</v>
      </c>
      <c r="E20" s="50" t="s">
        <v>6</v>
      </c>
      <c r="F20" s="51" t="s">
        <v>43</v>
      </c>
      <c r="G20" s="50" t="s">
        <v>7</v>
      </c>
      <c r="H20" s="52" t="s">
        <v>24</v>
      </c>
      <c r="I20" s="50" t="s">
        <v>5</v>
      </c>
      <c r="J20" s="52" t="s">
        <v>54</v>
      </c>
      <c r="K20" s="50" t="s">
        <v>14</v>
      </c>
      <c r="L20" s="51" t="s">
        <v>58</v>
      </c>
      <c r="M20" s="50" t="s">
        <v>7</v>
      </c>
      <c r="N20" s="52" t="s">
        <v>41</v>
      </c>
      <c r="O20" s="64" t="s">
        <v>5</v>
      </c>
      <c r="P20" s="52" t="s">
        <v>22</v>
      </c>
      <c r="Q20" s="50" t="s">
        <v>40</v>
      </c>
      <c r="R20" s="52" t="s">
        <v>50</v>
      </c>
      <c r="S20" s="50" t="s">
        <v>7</v>
      </c>
      <c r="T20" s="52" t="s">
        <v>46</v>
      </c>
      <c r="U20" s="64" t="s">
        <v>5</v>
      </c>
      <c r="V20" s="51" t="s">
        <v>42</v>
      </c>
      <c r="W20" s="17"/>
      <c r="X20" s="16">
        <f t="shared" si="0"/>
        <v>1</v>
      </c>
      <c r="Y20" s="16"/>
      <c r="Z20" s="16">
        <f t="shared" si="1"/>
        <v>1</v>
      </c>
      <c r="AA20" s="16"/>
      <c r="AB20" s="16">
        <f t="shared" si="2"/>
        <v>1</v>
      </c>
      <c r="AC20" s="16"/>
      <c r="AD20" s="16">
        <f t="shared" si="3"/>
        <v>1</v>
      </c>
      <c r="AE20" s="16"/>
      <c r="AF20" s="16">
        <f t="shared" si="4"/>
        <v>1</v>
      </c>
      <c r="AG20" s="16"/>
      <c r="AH20" s="16">
        <f t="shared" si="5"/>
        <v>1</v>
      </c>
      <c r="AI20" s="16"/>
      <c r="AJ20" s="16">
        <f t="shared" si="6"/>
        <v>1</v>
      </c>
      <c r="AK20" s="16"/>
      <c r="AL20" s="16">
        <f t="shared" si="7"/>
        <v>1</v>
      </c>
      <c r="AM20" s="16"/>
      <c r="AN20" s="16">
        <f t="shared" si="8"/>
        <v>1</v>
      </c>
      <c r="AO20" s="16"/>
      <c r="AP20" s="16">
        <f t="shared" si="9"/>
        <v>1</v>
      </c>
    </row>
    <row r="21" spans="1:42" ht="15.75">
      <c r="A21" s="114"/>
      <c r="B21" s="33">
        <v>2</v>
      </c>
      <c r="C21" s="34" t="s">
        <v>12</v>
      </c>
      <c r="D21" s="35" t="s">
        <v>51</v>
      </c>
      <c r="E21" s="47" t="s">
        <v>9</v>
      </c>
      <c r="F21" s="36" t="s">
        <v>34</v>
      </c>
      <c r="G21" s="34" t="s">
        <v>31</v>
      </c>
      <c r="H21" s="35" t="s">
        <v>37</v>
      </c>
      <c r="I21" s="34" t="s">
        <v>6</v>
      </c>
      <c r="J21" s="35" t="s">
        <v>43</v>
      </c>
      <c r="K21" s="34" t="s">
        <v>61</v>
      </c>
      <c r="L21" s="36" t="s">
        <v>65</v>
      </c>
      <c r="M21" s="34" t="s">
        <v>7</v>
      </c>
      <c r="N21" s="36" t="s">
        <v>41</v>
      </c>
      <c r="O21" s="34" t="s">
        <v>4</v>
      </c>
      <c r="P21" s="35" t="s">
        <v>44</v>
      </c>
      <c r="Q21" s="34" t="s">
        <v>7</v>
      </c>
      <c r="R21" s="35" t="s">
        <v>30</v>
      </c>
      <c r="S21" s="34" t="s">
        <v>7</v>
      </c>
      <c r="T21" s="36" t="s">
        <v>46</v>
      </c>
      <c r="U21" s="34" t="s">
        <v>14</v>
      </c>
      <c r="V21" s="35" t="s">
        <v>58</v>
      </c>
      <c r="W21" s="17"/>
      <c r="X21" s="16">
        <f t="shared" si="0"/>
        <v>1</v>
      </c>
      <c r="Y21" s="16"/>
      <c r="Z21" s="16">
        <f t="shared" si="1"/>
        <v>1</v>
      </c>
      <c r="AA21" s="16"/>
      <c r="AB21" s="16">
        <f t="shared" si="2"/>
        <v>1</v>
      </c>
      <c r="AC21" s="16"/>
      <c r="AD21" s="16">
        <f t="shared" si="3"/>
        <v>1</v>
      </c>
      <c r="AE21" s="16"/>
      <c r="AF21" s="16">
        <f t="shared" si="4"/>
        <v>1</v>
      </c>
      <c r="AG21" s="16"/>
      <c r="AH21" s="16">
        <f t="shared" si="5"/>
        <v>1</v>
      </c>
      <c r="AI21" s="16"/>
      <c r="AJ21" s="16">
        <f t="shared" si="6"/>
        <v>1</v>
      </c>
      <c r="AK21" s="16"/>
      <c r="AL21" s="16">
        <f t="shared" si="7"/>
        <v>1</v>
      </c>
      <c r="AM21" s="16"/>
      <c r="AN21" s="16">
        <f t="shared" si="8"/>
        <v>1</v>
      </c>
      <c r="AO21" s="16"/>
      <c r="AP21" s="16">
        <f t="shared" si="9"/>
        <v>1</v>
      </c>
    </row>
    <row r="22" spans="1:42" ht="15.75">
      <c r="A22" s="114"/>
      <c r="B22" s="33">
        <v>3</v>
      </c>
      <c r="C22" s="34" t="s">
        <v>11</v>
      </c>
      <c r="D22" s="35" t="s">
        <v>47</v>
      </c>
      <c r="E22" s="34" t="s">
        <v>7</v>
      </c>
      <c r="F22" s="35" t="s">
        <v>44</v>
      </c>
      <c r="G22" s="34" t="s">
        <v>61</v>
      </c>
      <c r="H22" s="36" t="s">
        <v>65</v>
      </c>
      <c r="I22" s="34" t="s">
        <v>9</v>
      </c>
      <c r="J22" s="36" t="s">
        <v>28</v>
      </c>
      <c r="K22" s="34" t="s">
        <v>6</v>
      </c>
      <c r="L22" s="35" t="s">
        <v>43</v>
      </c>
      <c r="M22" s="34" t="s">
        <v>31</v>
      </c>
      <c r="N22" s="35" t="s">
        <v>37</v>
      </c>
      <c r="O22" s="34" t="s">
        <v>40</v>
      </c>
      <c r="P22" s="36" t="s">
        <v>50</v>
      </c>
      <c r="Q22" s="34" t="s">
        <v>7</v>
      </c>
      <c r="R22" s="35" t="s">
        <v>30</v>
      </c>
      <c r="S22" s="37" t="s">
        <v>5</v>
      </c>
      <c r="T22" s="35" t="s">
        <v>42</v>
      </c>
      <c r="U22" s="37" t="s">
        <v>8</v>
      </c>
      <c r="V22" s="35" t="s">
        <v>49</v>
      </c>
      <c r="W22" s="17"/>
      <c r="X22" s="16">
        <f t="shared" si="0"/>
        <v>1</v>
      </c>
      <c r="Y22" s="16"/>
      <c r="Z22" s="16">
        <f t="shared" si="1"/>
        <v>1</v>
      </c>
      <c r="AA22" s="16"/>
      <c r="AB22" s="16">
        <f t="shared" si="2"/>
        <v>1</v>
      </c>
      <c r="AC22" s="16"/>
      <c r="AD22" s="16">
        <f t="shared" si="3"/>
        <v>1</v>
      </c>
      <c r="AE22" s="16"/>
      <c r="AF22" s="16">
        <f t="shared" si="4"/>
        <v>1</v>
      </c>
      <c r="AG22" s="16"/>
      <c r="AH22" s="16">
        <f t="shared" si="5"/>
        <v>1</v>
      </c>
      <c r="AI22" s="16"/>
      <c r="AJ22" s="16">
        <f t="shared" si="6"/>
        <v>1</v>
      </c>
      <c r="AK22" s="16"/>
      <c r="AL22" s="16">
        <f t="shared" si="7"/>
        <v>1</v>
      </c>
      <c r="AM22" s="16"/>
      <c r="AN22" s="16">
        <f t="shared" si="8"/>
        <v>1</v>
      </c>
      <c r="AO22" s="16"/>
      <c r="AP22" s="16">
        <f t="shared" si="9"/>
        <v>1</v>
      </c>
    </row>
    <row r="23" spans="1:42" ht="15.75">
      <c r="A23" s="114"/>
      <c r="B23" s="33">
        <v>4</v>
      </c>
      <c r="C23" s="34" t="s">
        <v>31</v>
      </c>
      <c r="D23" s="35" t="s">
        <v>37</v>
      </c>
      <c r="E23" s="34" t="s">
        <v>7</v>
      </c>
      <c r="F23" s="35" t="s">
        <v>44</v>
      </c>
      <c r="G23" s="34" t="s">
        <v>11</v>
      </c>
      <c r="H23" s="35" t="s">
        <v>47</v>
      </c>
      <c r="I23" s="34" t="s">
        <v>14</v>
      </c>
      <c r="J23" s="35" t="s">
        <v>58</v>
      </c>
      <c r="K23" s="37" t="s">
        <v>8</v>
      </c>
      <c r="L23" s="35" t="s">
        <v>49</v>
      </c>
      <c r="M23" s="34" t="s">
        <v>5</v>
      </c>
      <c r="N23" s="35" t="s">
        <v>26</v>
      </c>
      <c r="O23" s="34" t="s">
        <v>3</v>
      </c>
      <c r="P23" s="35" t="s">
        <v>36</v>
      </c>
      <c r="Q23" s="37" t="s">
        <v>5</v>
      </c>
      <c r="R23" s="35" t="s">
        <v>25</v>
      </c>
      <c r="S23" s="34" t="s">
        <v>12</v>
      </c>
      <c r="T23" s="35" t="s">
        <v>51</v>
      </c>
      <c r="U23" s="34" t="s">
        <v>29</v>
      </c>
      <c r="V23" s="35" t="s">
        <v>30</v>
      </c>
      <c r="W23" s="17"/>
      <c r="X23" s="16">
        <f t="shared" si="0"/>
        <v>1</v>
      </c>
      <c r="Y23" s="16"/>
      <c r="Z23" s="16">
        <f t="shared" si="1"/>
        <v>1</v>
      </c>
      <c r="AA23" s="16"/>
      <c r="AB23" s="16">
        <f t="shared" si="2"/>
        <v>1</v>
      </c>
      <c r="AC23" s="16"/>
      <c r="AD23" s="16">
        <f t="shared" si="3"/>
        <v>1</v>
      </c>
      <c r="AE23" s="16"/>
      <c r="AF23" s="16">
        <f t="shared" si="4"/>
        <v>1</v>
      </c>
      <c r="AG23" s="16"/>
      <c r="AH23" s="16">
        <f t="shared" si="5"/>
        <v>1</v>
      </c>
      <c r="AI23" s="16"/>
      <c r="AJ23" s="16">
        <f t="shared" si="6"/>
        <v>1</v>
      </c>
      <c r="AK23" s="16"/>
      <c r="AL23" s="16">
        <f t="shared" si="7"/>
        <v>1</v>
      </c>
      <c r="AM23" s="16"/>
      <c r="AN23" s="16">
        <f t="shared" si="8"/>
        <v>1</v>
      </c>
      <c r="AO23" s="16"/>
      <c r="AP23" s="16">
        <f t="shared" si="9"/>
        <v>1</v>
      </c>
    </row>
    <row r="24" spans="1:42" ht="16.5" thickBot="1">
      <c r="A24" s="122"/>
      <c r="B24" s="38">
        <v>5</v>
      </c>
      <c r="C24" s="53"/>
      <c r="D24" s="54"/>
      <c r="E24" s="53"/>
      <c r="F24" s="54"/>
      <c r="G24" s="53"/>
      <c r="H24" s="54"/>
      <c r="I24" s="53"/>
      <c r="J24" s="54"/>
      <c r="K24" s="53"/>
      <c r="L24" s="54"/>
      <c r="M24" s="53"/>
      <c r="N24" s="54"/>
      <c r="O24" s="53"/>
      <c r="P24" s="54"/>
      <c r="Q24" s="53"/>
      <c r="R24" s="55"/>
      <c r="S24" s="53"/>
      <c r="T24" s="55"/>
      <c r="U24" s="53"/>
      <c r="V24" s="54"/>
      <c r="W24" s="17"/>
      <c r="X24" s="16">
        <f t="shared" si="0"/>
        <v>0</v>
      </c>
      <c r="Y24" s="16"/>
      <c r="Z24" s="16">
        <f t="shared" si="1"/>
        <v>0</v>
      </c>
      <c r="AA24" s="16"/>
      <c r="AB24" s="16">
        <f t="shared" si="2"/>
        <v>0</v>
      </c>
      <c r="AC24" s="16"/>
      <c r="AD24" s="16">
        <f t="shared" si="3"/>
        <v>0</v>
      </c>
      <c r="AE24" s="16"/>
      <c r="AF24" s="16">
        <f t="shared" si="4"/>
        <v>0</v>
      </c>
      <c r="AG24" s="16"/>
      <c r="AH24" s="16">
        <f t="shared" si="5"/>
        <v>0</v>
      </c>
      <c r="AI24" s="16"/>
      <c r="AJ24" s="16">
        <f t="shared" si="6"/>
        <v>0</v>
      </c>
      <c r="AK24" s="16"/>
      <c r="AL24" s="16">
        <f t="shared" si="7"/>
        <v>0</v>
      </c>
      <c r="AM24" s="16"/>
      <c r="AN24" s="16">
        <f t="shared" si="8"/>
        <v>0</v>
      </c>
      <c r="AO24" s="16"/>
      <c r="AP24" s="16">
        <f t="shared" si="9"/>
        <v>0</v>
      </c>
    </row>
    <row r="25" spans="1:42" ht="16.5" customHeight="1" thickTop="1">
      <c r="A25" s="113" t="s">
        <v>73</v>
      </c>
      <c r="B25" s="30">
        <v>1</v>
      </c>
      <c r="C25" s="48" t="s">
        <v>11</v>
      </c>
      <c r="D25" s="44" t="s">
        <v>47</v>
      </c>
      <c r="E25" s="43" t="s">
        <v>6</v>
      </c>
      <c r="F25" s="44" t="s">
        <v>43</v>
      </c>
      <c r="G25" s="43" t="s">
        <v>12</v>
      </c>
      <c r="H25" s="44" t="s">
        <v>51</v>
      </c>
      <c r="I25" s="67" t="s">
        <v>31</v>
      </c>
      <c r="J25" s="68" t="s">
        <v>37</v>
      </c>
      <c r="K25" s="43" t="s">
        <v>7</v>
      </c>
      <c r="L25" s="44" t="s">
        <v>59</v>
      </c>
      <c r="M25" s="43" t="s">
        <v>14</v>
      </c>
      <c r="N25" s="45" t="s">
        <v>60</v>
      </c>
      <c r="O25" s="46" t="s">
        <v>6</v>
      </c>
      <c r="P25" s="44" t="s">
        <v>32</v>
      </c>
      <c r="Q25" s="34" t="s">
        <v>7</v>
      </c>
      <c r="R25" s="35" t="s">
        <v>30</v>
      </c>
      <c r="S25" s="43" t="s">
        <v>14</v>
      </c>
      <c r="T25" s="44" t="s">
        <v>58</v>
      </c>
      <c r="U25" s="43" t="s">
        <v>3</v>
      </c>
      <c r="V25" s="44" t="s">
        <v>10</v>
      </c>
      <c r="W25" s="17"/>
      <c r="X25" s="16">
        <f t="shared" si="0"/>
        <v>1</v>
      </c>
      <c r="Y25" s="16"/>
      <c r="Z25" s="16">
        <f t="shared" si="1"/>
        <v>1</v>
      </c>
      <c r="AA25" s="16"/>
      <c r="AB25" s="16">
        <f t="shared" si="2"/>
        <v>1</v>
      </c>
      <c r="AC25" s="16"/>
      <c r="AD25" s="16">
        <f t="shared" si="3"/>
        <v>1</v>
      </c>
      <c r="AE25" s="16"/>
      <c r="AF25" s="16">
        <f t="shared" si="4"/>
        <v>1</v>
      </c>
      <c r="AG25" s="16"/>
      <c r="AH25" s="16">
        <f t="shared" si="5"/>
        <v>1</v>
      </c>
      <c r="AI25" s="16"/>
      <c r="AJ25" s="16">
        <f t="shared" si="6"/>
        <v>1</v>
      </c>
      <c r="AK25" s="16"/>
      <c r="AL25" s="16">
        <f t="shared" si="7"/>
        <v>1</v>
      </c>
      <c r="AM25" s="16"/>
      <c r="AN25" s="16">
        <f t="shared" si="8"/>
        <v>1</v>
      </c>
      <c r="AO25" s="16"/>
      <c r="AP25" s="16">
        <f t="shared" si="9"/>
        <v>1</v>
      </c>
    </row>
    <row r="26" spans="1:42" ht="15.75">
      <c r="A26" s="114"/>
      <c r="B26" s="33">
        <v>2</v>
      </c>
      <c r="C26" s="34" t="s">
        <v>6</v>
      </c>
      <c r="D26" s="35" t="s">
        <v>43</v>
      </c>
      <c r="E26" s="58" t="s">
        <v>14</v>
      </c>
      <c r="F26" s="62" t="s">
        <v>58</v>
      </c>
      <c r="G26" s="34" t="s">
        <v>40</v>
      </c>
      <c r="H26" s="36" t="s">
        <v>50</v>
      </c>
      <c r="I26" s="34" t="s">
        <v>7</v>
      </c>
      <c r="J26" s="35" t="s">
        <v>59</v>
      </c>
      <c r="K26" s="34" t="s">
        <v>9</v>
      </c>
      <c r="L26" s="36" t="s">
        <v>65</v>
      </c>
      <c r="M26" s="34" t="s">
        <v>5</v>
      </c>
      <c r="N26" s="35" t="s">
        <v>26</v>
      </c>
      <c r="O26" s="34" t="s">
        <v>7</v>
      </c>
      <c r="P26" s="36" t="s">
        <v>46</v>
      </c>
      <c r="Q26" s="37" t="s">
        <v>5</v>
      </c>
      <c r="R26" s="35" t="s">
        <v>25</v>
      </c>
      <c r="S26" s="34" t="s">
        <v>4</v>
      </c>
      <c r="T26" s="35" t="s">
        <v>30</v>
      </c>
      <c r="U26" s="34" t="s">
        <v>12</v>
      </c>
      <c r="V26" s="35" t="s">
        <v>51</v>
      </c>
      <c r="W26" s="17"/>
      <c r="X26" s="16">
        <f t="shared" si="0"/>
        <v>1</v>
      </c>
      <c r="Y26" s="16"/>
      <c r="Z26" s="16">
        <f t="shared" si="1"/>
        <v>1</v>
      </c>
      <c r="AA26" s="16"/>
      <c r="AB26" s="16">
        <f t="shared" si="2"/>
        <v>1</v>
      </c>
      <c r="AC26" s="16"/>
      <c r="AD26" s="16">
        <f t="shared" si="3"/>
        <v>1</v>
      </c>
      <c r="AE26" s="16"/>
      <c r="AF26" s="16">
        <f t="shared" si="4"/>
        <v>1</v>
      </c>
      <c r="AG26" s="16"/>
      <c r="AH26" s="16">
        <f t="shared" si="5"/>
        <v>1</v>
      </c>
      <c r="AI26" s="16"/>
      <c r="AJ26" s="16">
        <f t="shared" si="6"/>
        <v>1</v>
      </c>
      <c r="AK26" s="16"/>
      <c r="AL26" s="16">
        <f t="shared" si="7"/>
        <v>1</v>
      </c>
      <c r="AM26" s="16"/>
      <c r="AN26" s="16">
        <f t="shared" si="8"/>
        <v>1</v>
      </c>
      <c r="AO26" s="16"/>
      <c r="AP26" s="16">
        <f t="shared" si="9"/>
        <v>1</v>
      </c>
    </row>
    <row r="27" spans="1:42" ht="15.75">
      <c r="A27" s="114"/>
      <c r="B27" s="33">
        <v>3</v>
      </c>
      <c r="C27" s="34" t="s">
        <v>29</v>
      </c>
      <c r="D27" s="35" t="s">
        <v>44</v>
      </c>
      <c r="E27" s="34" t="s">
        <v>5</v>
      </c>
      <c r="F27" s="35" t="s">
        <v>37</v>
      </c>
      <c r="G27" s="34" t="s">
        <v>14</v>
      </c>
      <c r="H27" s="35" t="s">
        <v>58</v>
      </c>
      <c r="I27" s="34" t="s">
        <v>6</v>
      </c>
      <c r="J27" s="35" t="s">
        <v>43</v>
      </c>
      <c r="K27" s="47" t="s">
        <v>11</v>
      </c>
      <c r="L27" s="35" t="s">
        <v>47</v>
      </c>
      <c r="M27" s="34" t="s">
        <v>40</v>
      </c>
      <c r="N27" s="36" t="s">
        <v>50</v>
      </c>
      <c r="O27" s="34" t="s">
        <v>7</v>
      </c>
      <c r="P27" s="36" t="s">
        <v>46</v>
      </c>
      <c r="Q27" s="58" t="s">
        <v>14</v>
      </c>
      <c r="R27" s="59" t="s">
        <v>60</v>
      </c>
      <c r="S27" s="65" t="s">
        <v>31</v>
      </c>
      <c r="T27" s="35" t="s">
        <v>25</v>
      </c>
      <c r="U27" s="37" t="s">
        <v>6</v>
      </c>
      <c r="V27" s="35" t="s">
        <v>32</v>
      </c>
      <c r="W27" s="17"/>
      <c r="X27" s="16">
        <f t="shared" si="0"/>
        <v>1</v>
      </c>
      <c r="Y27" s="16"/>
      <c r="Z27" s="16">
        <f t="shared" si="1"/>
        <v>1</v>
      </c>
      <c r="AA27" s="16"/>
      <c r="AB27" s="16">
        <f t="shared" si="2"/>
        <v>1</v>
      </c>
      <c r="AC27" s="16"/>
      <c r="AD27" s="16">
        <f t="shared" si="3"/>
        <v>1</v>
      </c>
      <c r="AE27" s="16"/>
      <c r="AF27" s="16">
        <f t="shared" si="4"/>
        <v>1</v>
      </c>
      <c r="AG27" s="16"/>
      <c r="AH27" s="16">
        <f t="shared" si="5"/>
        <v>1</v>
      </c>
      <c r="AI27" s="16"/>
      <c r="AJ27" s="16">
        <f t="shared" si="6"/>
        <v>1</v>
      </c>
      <c r="AK27" s="16"/>
      <c r="AL27" s="16">
        <f t="shared" si="7"/>
        <v>1</v>
      </c>
      <c r="AM27" s="16"/>
      <c r="AN27" s="16">
        <f t="shared" si="8"/>
        <v>1</v>
      </c>
      <c r="AO27" s="16"/>
      <c r="AP27" s="16">
        <f t="shared" si="9"/>
        <v>1</v>
      </c>
    </row>
    <row r="28" spans="1:42" ht="15.75">
      <c r="A28" s="114"/>
      <c r="B28" s="33">
        <v>4</v>
      </c>
      <c r="C28" s="34" t="s">
        <v>3</v>
      </c>
      <c r="D28" s="35" t="s">
        <v>36</v>
      </c>
      <c r="E28" s="34" t="s">
        <v>7</v>
      </c>
      <c r="F28" s="35" t="s">
        <v>44</v>
      </c>
      <c r="G28" s="34" t="s">
        <v>9</v>
      </c>
      <c r="H28" s="36" t="s">
        <v>65</v>
      </c>
      <c r="I28" s="47" t="s">
        <v>11</v>
      </c>
      <c r="J28" s="35" t="s">
        <v>47</v>
      </c>
      <c r="K28" s="34" t="s">
        <v>5</v>
      </c>
      <c r="L28" s="35" t="s">
        <v>37</v>
      </c>
      <c r="M28" s="34" t="s">
        <v>3</v>
      </c>
      <c r="N28" s="35" t="s">
        <v>10</v>
      </c>
      <c r="O28" s="34" t="s">
        <v>14</v>
      </c>
      <c r="P28" s="36" t="s">
        <v>60</v>
      </c>
      <c r="Q28" s="37" t="s">
        <v>6</v>
      </c>
      <c r="R28" s="35" t="s">
        <v>32</v>
      </c>
      <c r="S28" s="34" t="s">
        <v>7</v>
      </c>
      <c r="T28" s="36" t="s">
        <v>46</v>
      </c>
      <c r="U28" s="34" t="s">
        <v>14</v>
      </c>
      <c r="V28" s="35" t="s">
        <v>58</v>
      </c>
      <c r="W28" s="17"/>
      <c r="X28" s="16">
        <f t="shared" si="0"/>
        <v>1</v>
      </c>
      <c r="Y28" s="16"/>
      <c r="Z28" s="16">
        <f t="shared" si="1"/>
        <v>1</v>
      </c>
      <c r="AA28" s="16"/>
      <c r="AB28" s="16">
        <f t="shared" si="2"/>
        <v>1</v>
      </c>
      <c r="AC28" s="16"/>
      <c r="AD28" s="16">
        <f t="shared" si="3"/>
        <v>1</v>
      </c>
      <c r="AE28" s="16"/>
      <c r="AF28" s="16">
        <f t="shared" si="4"/>
        <v>1</v>
      </c>
      <c r="AG28" s="16"/>
      <c r="AH28" s="16">
        <f t="shared" si="5"/>
        <v>1</v>
      </c>
      <c r="AI28" s="16"/>
      <c r="AJ28" s="16">
        <f t="shared" si="6"/>
        <v>1</v>
      </c>
      <c r="AK28" s="16"/>
      <c r="AL28" s="16">
        <f t="shared" si="7"/>
        <v>1</v>
      </c>
      <c r="AM28" s="16"/>
      <c r="AN28" s="16">
        <f t="shared" si="8"/>
        <v>1</v>
      </c>
      <c r="AO28" s="16"/>
      <c r="AP28" s="16">
        <f t="shared" si="9"/>
        <v>1</v>
      </c>
    </row>
    <row r="29" spans="1:42" ht="16.5" thickBot="1">
      <c r="A29" s="115"/>
      <c r="B29" s="38">
        <v>5</v>
      </c>
      <c r="C29" s="39" t="s">
        <v>9</v>
      </c>
      <c r="D29" s="41" t="s">
        <v>65</v>
      </c>
      <c r="E29" s="39" t="s">
        <v>29</v>
      </c>
      <c r="F29" s="40" t="s">
        <v>44</v>
      </c>
      <c r="G29" s="39" t="s">
        <v>6</v>
      </c>
      <c r="H29" s="40" t="s">
        <v>43</v>
      </c>
      <c r="I29" s="107" t="s">
        <v>40</v>
      </c>
      <c r="J29" s="79" t="s">
        <v>50</v>
      </c>
      <c r="K29" s="39" t="s">
        <v>14</v>
      </c>
      <c r="L29" s="40" t="s">
        <v>58</v>
      </c>
      <c r="M29" s="66" t="s">
        <v>6</v>
      </c>
      <c r="N29" s="40" t="s">
        <v>32</v>
      </c>
      <c r="O29" s="57" t="s">
        <v>29</v>
      </c>
      <c r="P29" s="56" t="s">
        <v>46</v>
      </c>
      <c r="Q29" s="39" t="s">
        <v>3</v>
      </c>
      <c r="R29" s="40" t="s">
        <v>36</v>
      </c>
      <c r="S29" s="39" t="s">
        <v>29</v>
      </c>
      <c r="T29" s="40" t="s">
        <v>30</v>
      </c>
      <c r="U29" s="65" t="s">
        <v>31</v>
      </c>
      <c r="V29" s="35" t="s">
        <v>25</v>
      </c>
      <c r="W29" s="16"/>
      <c r="X29" s="16">
        <f t="shared" si="0"/>
        <v>1</v>
      </c>
      <c r="Y29" s="16"/>
      <c r="Z29" s="16">
        <f t="shared" si="1"/>
        <v>1</v>
      </c>
      <c r="AA29" s="16"/>
      <c r="AB29" s="16">
        <f t="shared" si="2"/>
        <v>1</v>
      </c>
      <c r="AC29" s="16"/>
      <c r="AD29" s="16">
        <f t="shared" si="3"/>
        <v>1</v>
      </c>
      <c r="AE29" s="16"/>
      <c r="AF29" s="16">
        <f t="shared" si="4"/>
        <v>1</v>
      </c>
      <c r="AG29" s="16"/>
      <c r="AH29" s="16">
        <f t="shared" si="5"/>
        <v>1</v>
      </c>
      <c r="AI29" s="16"/>
      <c r="AJ29" s="16">
        <f t="shared" si="6"/>
        <v>1</v>
      </c>
      <c r="AK29" s="16"/>
      <c r="AL29" s="16">
        <f t="shared" si="7"/>
        <v>1</v>
      </c>
      <c r="AM29" s="16"/>
      <c r="AN29" s="16">
        <f t="shared" si="8"/>
        <v>1</v>
      </c>
      <c r="AO29" s="16"/>
      <c r="AP29" s="16">
        <f t="shared" si="9"/>
        <v>1</v>
      </c>
    </row>
    <row r="30" spans="1:42" ht="16.5" customHeight="1" thickTop="1">
      <c r="A30" s="116" t="s">
        <v>72</v>
      </c>
      <c r="B30" s="49">
        <v>1</v>
      </c>
      <c r="C30" s="108" t="s">
        <v>14</v>
      </c>
      <c r="D30" s="109" t="s">
        <v>63</v>
      </c>
      <c r="E30" s="50" t="s">
        <v>4</v>
      </c>
      <c r="F30" s="51" t="s">
        <v>52</v>
      </c>
      <c r="G30" s="50" t="s">
        <v>7</v>
      </c>
      <c r="H30" s="52" t="s">
        <v>24</v>
      </c>
      <c r="I30" s="50" t="s">
        <v>9</v>
      </c>
      <c r="J30" s="52" t="s">
        <v>28</v>
      </c>
      <c r="K30" s="50" t="s">
        <v>40</v>
      </c>
      <c r="L30" s="52" t="s">
        <v>50</v>
      </c>
      <c r="M30" s="50" t="s">
        <v>4</v>
      </c>
      <c r="N30" s="44" t="s">
        <v>44</v>
      </c>
      <c r="O30" s="43" t="s">
        <v>8</v>
      </c>
      <c r="P30" s="44" t="s">
        <v>49</v>
      </c>
      <c r="Q30" s="43" t="s">
        <v>3</v>
      </c>
      <c r="R30" s="44" t="s">
        <v>36</v>
      </c>
      <c r="S30" s="43" t="s">
        <v>11</v>
      </c>
      <c r="T30" s="44" t="s">
        <v>43</v>
      </c>
      <c r="U30" s="43" t="s">
        <v>7</v>
      </c>
      <c r="V30" s="45" t="s">
        <v>41</v>
      </c>
      <c r="X30" s="16">
        <f t="shared" si="0"/>
        <v>1</v>
      </c>
      <c r="Y30" s="16"/>
      <c r="Z30" s="16">
        <f t="shared" si="1"/>
        <v>1</v>
      </c>
      <c r="AA30" s="16"/>
      <c r="AB30" s="16">
        <f t="shared" si="2"/>
        <v>1</v>
      </c>
      <c r="AC30" s="16"/>
      <c r="AD30" s="16">
        <f t="shared" si="3"/>
        <v>1</v>
      </c>
      <c r="AE30" s="16"/>
      <c r="AF30" s="16">
        <f t="shared" si="4"/>
        <v>1</v>
      </c>
      <c r="AG30" s="16"/>
      <c r="AH30" s="16">
        <f t="shared" si="5"/>
        <v>1</v>
      </c>
      <c r="AI30" s="16"/>
      <c r="AJ30" s="16">
        <f t="shared" si="6"/>
        <v>1</v>
      </c>
      <c r="AK30" s="16"/>
      <c r="AL30" s="16">
        <f t="shared" si="7"/>
        <v>1</v>
      </c>
      <c r="AM30" s="16"/>
      <c r="AN30" s="16">
        <f t="shared" si="8"/>
        <v>1</v>
      </c>
      <c r="AO30" s="16"/>
      <c r="AP30" s="16">
        <f t="shared" si="9"/>
        <v>1</v>
      </c>
    </row>
    <row r="31" spans="1:42" ht="15.75">
      <c r="A31" s="117"/>
      <c r="B31" s="33">
        <v>2</v>
      </c>
      <c r="C31" s="34" t="s">
        <v>4</v>
      </c>
      <c r="D31" s="35" t="s">
        <v>52</v>
      </c>
      <c r="E31" s="34" t="s">
        <v>40</v>
      </c>
      <c r="F31" s="36" t="s">
        <v>50</v>
      </c>
      <c r="G31" s="34" t="s">
        <v>29</v>
      </c>
      <c r="H31" s="35" t="s">
        <v>44</v>
      </c>
      <c r="I31" s="37" t="s">
        <v>8</v>
      </c>
      <c r="J31" s="35" t="s">
        <v>49</v>
      </c>
      <c r="K31" s="34" t="s">
        <v>3</v>
      </c>
      <c r="L31" s="35" t="s">
        <v>36</v>
      </c>
      <c r="M31" s="34" t="s">
        <v>29</v>
      </c>
      <c r="N31" s="35" t="s">
        <v>30</v>
      </c>
      <c r="O31" s="34" t="s">
        <v>7</v>
      </c>
      <c r="P31" s="36" t="s">
        <v>46</v>
      </c>
      <c r="Q31" s="34" t="s">
        <v>11</v>
      </c>
      <c r="R31" s="35" t="s">
        <v>43</v>
      </c>
      <c r="S31" s="37" t="s">
        <v>5</v>
      </c>
      <c r="T31" s="35" t="s">
        <v>42</v>
      </c>
      <c r="U31" s="34" t="s">
        <v>7</v>
      </c>
      <c r="V31" s="36" t="s">
        <v>41</v>
      </c>
      <c r="X31" s="16">
        <f t="shared" si="0"/>
        <v>1</v>
      </c>
      <c r="Y31" s="16"/>
      <c r="Z31" s="16">
        <f t="shared" si="1"/>
        <v>1</v>
      </c>
      <c r="AA31" s="16"/>
      <c r="AB31" s="16">
        <f t="shared" si="2"/>
        <v>1</v>
      </c>
      <c r="AC31" s="16"/>
      <c r="AD31" s="16">
        <f t="shared" si="3"/>
        <v>1</v>
      </c>
      <c r="AE31" s="16"/>
      <c r="AF31" s="16">
        <f t="shared" si="4"/>
        <v>1</v>
      </c>
      <c r="AG31" s="16"/>
      <c r="AH31" s="16">
        <f t="shared" si="5"/>
        <v>1</v>
      </c>
      <c r="AI31" s="16"/>
      <c r="AJ31" s="16">
        <f t="shared" si="6"/>
        <v>1</v>
      </c>
      <c r="AK31" s="16"/>
      <c r="AL31" s="16">
        <f t="shared" si="7"/>
        <v>1</v>
      </c>
      <c r="AM31" s="16"/>
      <c r="AN31" s="16">
        <f t="shared" si="8"/>
        <v>1</v>
      </c>
      <c r="AO31" s="16"/>
      <c r="AP31" s="16">
        <f t="shared" si="9"/>
        <v>1</v>
      </c>
    </row>
    <row r="32" spans="1:42" ht="15.75">
      <c r="A32" s="117"/>
      <c r="B32" s="33">
        <v>3</v>
      </c>
      <c r="C32" s="34" t="s">
        <v>5</v>
      </c>
      <c r="D32" s="36" t="s">
        <v>27</v>
      </c>
      <c r="E32" s="34" t="s">
        <v>8</v>
      </c>
      <c r="F32" s="35" t="s">
        <v>49</v>
      </c>
      <c r="G32" s="34" t="s">
        <v>4</v>
      </c>
      <c r="H32" s="35" t="s">
        <v>36</v>
      </c>
      <c r="I32" s="34" t="s">
        <v>61</v>
      </c>
      <c r="J32" s="36" t="s">
        <v>65</v>
      </c>
      <c r="K32" s="34" t="s">
        <v>4</v>
      </c>
      <c r="L32" s="35" t="s">
        <v>52</v>
      </c>
      <c r="M32" s="34" t="s">
        <v>11</v>
      </c>
      <c r="N32" s="35" t="s">
        <v>43</v>
      </c>
      <c r="O32" s="37" t="s">
        <v>5</v>
      </c>
      <c r="P32" s="36" t="s">
        <v>22</v>
      </c>
      <c r="Q32" s="34" t="s">
        <v>7</v>
      </c>
      <c r="R32" s="35" t="s">
        <v>30</v>
      </c>
      <c r="S32" s="37" t="s">
        <v>8</v>
      </c>
      <c r="T32" s="35" t="s">
        <v>64</v>
      </c>
      <c r="U32" s="34" t="s">
        <v>40</v>
      </c>
      <c r="V32" s="36" t="s">
        <v>50</v>
      </c>
      <c r="X32" s="16">
        <f t="shared" si="0"/>
        <v>1</v>
      </c>
      <c r="Y32" s="16"/>
      <c r="Z32" s="16">
        <f t="shared" si="1"/>
        <v>1</v>
      </c>
      <c r="AA32" s="16"/>
      <c r="AB32" s="16">
        <f t="shared" si="2"/>
        <v>1</v>
      </c>
      <c r="AC32" s="16"/>
      <c r="AD32" s="16">
        <f t="shared" si="3"/>
        <v>1</v>
      </c>
      <c r="AE32" s="16"/>
      <c r="AF32" s="16">
        <f t="shared" si="4"/>
        <v>1</v>
      </c>
      <c r="AG32" s="16"/>
      <c r="AH32" s="16">
        <f t="shared" si="5"/>
        <v>1</v>
      </c>
      <c r="AI32" s="16"/>
      <c r="AJ32" s="16">
        <f t="shared" si="6"/>
        <v>1</v>
      </c>
      <c r="AK32" s="16"/>
      <c r="AL32" s="16">
        <f t="shared" si="7"/>
        <v>1</v>
      </c>
      <c r="AM32" s="16"/>
      <c r="AN32" s="16">
        <f t="shared" si="8"/>
        <v>1</v>
      </c>
      <c r="AO32" s="16"/>
      <c r="AP32" s="16">
        <f t="shared" si="9"/>
        <v>1</v>
      </c>
    </row>
    <row r="33" spans="1:42" ht="15.75">
      <c r="A33" s="117"/>
      <c r="B33" s="33">
        <v>4</v>
      </c>
      <c r="C33" s="34" t="s">
        <v>7</v>
      </c>
      <c r="D33" s="36" t="s">
        <v>45</v>
      </c>
      <c r="E33" s="34" t="s">
        <v>61</v>
      </c>
      <c r="F33" s="36" t="s">
        <v>65</v>
      </c>
      <c r="G33" s="34" t="s">
        <v>5</v>
      </c>
      <c r="H33" s="36" t="s">
        <v>27</v>
      </c>
      <c r="I33" s="34" t="s">
        <v>5</v>
      </c>
      <c r="J33" s="36" t="s">
        <v>54</v>
      </c>
      <c r="K33" s="34" t="s">
        <v>29</v>
      </c>
      <c r="L33" s="35" t="s">
        <v>44</v>
      </c>
      <c r="M33" s="34" t="s">
        <v>7</v>
      </c>
      <c r="N33" s="36" t="s">
        <v>41</v>
      </c>
      <c r="O33" s="34" t="s">
        <v>11</v>
      </c>
      <c r="P33" s="35" t="s">
        <v>43</v>
      </c>
      <c r="Q33" s="34" t="s">
        <v>4</v>
      </c>
      <c r="R33" s="35" t="s">
        <v>30</v>
      </c>
      <c r="S33" s="34" t="s">
        <v>40</v>
      </c>
      <c r="T33" s="36" t="s">
        <v>50</v>
      </c>
      <c r="U33" s="37" t="s">
        <v>5</v>
      </c>
      <c r="V33" s="35" t="s">
        <v>42</v>
      </c>
      <c r="X33" s="16">
        <f t="shared" si="0"/>
        <v>1</v>
      </c>
      <c r="Y33" s="16"/>
      <c r="Z33" s="16">
        <f t="shared" si="1"/>
        <v>1</v>
      </c>
      <c r="AA33" s="16"/>
      <c r="AB33" s="16">
        <f t="shared" si="2"/>
        <v>1</v>
      </c>
      <c r="AC33" s="16"/>
      <c r="AD33" s="16">
        <f t="shared" si="3"/>
        <v>1</v>
      </c>
      <c r="AE33" s="16"/>
      <c r="AF33" s="16">
        <f t="shared" si="4"/>
        <v>1</v>
      </c>
      <c r="AG33" s="16"/>
      <c r="AH33" s="16">
        <f t="shared" si="5"/>
        <v>1</v>
      </c>
      <c r="AI33" s="16"/>
      <c r="AJ33" s="16">
        <f t="shared" si="6"/>
        <v>1</v>
      </c>
      <c r="AK33" s="16"/>
      <c r="AL33" s="16">
        <f t="shared" si="7"/>
        <v>1</v>
      </c>
      <c r="AM33" s="16"/>
      <c r="AN33" s="16">
        <f t="shared" si="8"/>
        <v>1</v>
      </c>
      <c r="AO33" s="16"/>
      <c r="AP33" s="16">
        <f t="shared" si="9"/>
        <v>1</v>
      </c>
    </row>
    <row r="34" spans="1:42" ht="16.5" thickBot="1">
      <c r="A34" s="118"/>
      <c r="B34" s="38">
        <v>5</v>
      </c>
      <c r="C34" s="39" t="s">
        <v>15</v>
      </c>
      <c r="D34" s="41" t="s">
        <v>45</v>
      </c>
      <c r="E34" s="39" t="s">
        <v>15</v>
      </c>
      <c r="F34" s="40" t="s">
        <v>44</v>
      </c>
      <c r="G34" s="39" t="s">
        <v>15</v>
      </c>
      <c r="H34" s="40" t="s">
        <v>36</v>
      </c>
      <c r="I34" s="39" t="s">
        <v>15</v>
      </c>
      <c r="J34" s="41" t="s">
        <v>54</v>
      </c>
      <c r="K34" s="39" t="s">
        <v>15</v>
      </c>
      <c r="L34" s="41" t="s">
        <v>65</v>
      </c>
      <c r="M34" s="39" t="s">
        <v>15</v>
      </c>
      <c r="N34" s="41" t="s">
        <v>41</v>
      </c>
      <c r="O34" s="39" t="s">
        <v>15</v>
      </c>
      <c r="P34" s="41" t="s">
        <v>46</v>
      </c>
      <c r="Q34" s="39" t="s">
        <v>15</v>
      </c>
      <c r="R34" s="40" t="s">
        <v>30</v>
      </c>
      <c r="S34" s="39" t="s">
        <v>15</v>
      </c>
      <c r="T34" s="40" t="s">
        <v>42</v>
      </c>
      <c r="U34" s="39" t="s">
        <v>15</v>
      </c>
      <c r="V34" s="40" t="s">
        <v>49</v>
      </c>
      <c r="X34" s="16">
        <f t="shared" si="0"/>
        <v>1</v>
      </c>
      <c r="Y34" s="16"/>
      <c r="Z34" s="16">
        <f t="shared" si="1"/>
        <v>1</v>
      </c>
      <c r="AA34" s="16"/>
      <c r="AB34" s="16">
        <f t="shared" si="2"/>
        <v>1</v>
      </c>
      <c r="AC34" s="16"/>
      <c r="AD34" s="16">
        <f t="shared" si="3"/>
        <v>1</v>
      </c>
      <c r="AE34" s="16"/>
      <c r="AF34" s="16">
        <f t="shared" si="4"/>
        <v>1</v>
      </c>
      <c r="AG34" s="16"/>
      <c r="AH34" s="16">
        <f t="shared" si="5"/>
        <v>1</v>
      </c>
      <c r="AI34" s="16"/>
      <c r="AJ34" s="16">
        <f t="shared" si="6"/>
        <v>1</v>
      </c>
      <c r="AK34" s="16"/>
      <c r="AL34" s="16">
        <f t="shared" si="7"/>
        <v>1</v>
      </c>
      <c r="AM34" s="16"/>
      <c r="AN34" s="16">
        <f t="shared" si="8"/>
        <v>1</v>
      </c>
      <c r="AO34" s="16"/>
      <c r="AP34" s="16">
        <f t="shared" si="9"/>
        <v>1</v>
      </c>
    </row>
    <row r="35" spans="1:42" s="2" customFormat="1" ht="16.5" thickTop="1">
      <c r="A35" s="4"/>
      <c r="B35" s="4"/>
      <c r="Q35" s="7" t="s">
        <v>18</v>
      </c>
      <c r="S35" s="18"/>
      <c r="T35" s="18"/>
      <c r="U35" s="6"/>
      <c r="V35" s="20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s="2" customFormat="1" ht="15.75">
      <c r="A36" s="4"/>
      <c r="B36" s="4"/>
      <c r="Q36" s="7"/>
      <c r="S36" s="18"/>
      <c r="T36" s="18"/>
      <c r="U36" s="6"/>
      <c r="V36" s="20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42" s="2" customFormat="1" ht="15.75">
      <c r="A37" s="4"/>
      <c r="B37" s="4"/>
      <c r="Q37" s="7"/>
      <c r="S37" s="18"/>
      <c r="T37" s="18"/>
      <c r="U37" s="6"/>
      <c r="V37" s="20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22" ht="15.75">
      <c r="A38" s="129" t="str">
        <f>A1</f>
        <v>UBND THỊ XÃ CHÍ LINH</v>
      </c>
      <c r="B38" s="129"/>
      <c r="C38" s="129"/>
      <c r="D38" s="129"/>
      <c r="E38" s="129"/>
      <c r="F38" s="129"/>
      <c r="G38" s="129"/>
      <c r="H38" s="120" t="s">
        <v>66</v>
      </c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</row>
    <row r="39" spans="1:22" ht="15.75">
      <c r="A39" s="119" t="s">
        <v>21</v>
      </c>
      <c r="B39" s="119"/>
      <c r="C39" s="119"/>
      <c r="D39" s="119"/>
      <c r="E39" s="119"/>
      <c r="F39" s="119"/>
      <c r="G39" s="119"/>
      <c r="H39" s="120" t="str">
        <f>H2</f>
        <v>Thực hiện từ 23/04/2018 (Kiểm tra khối 9. Thứ bẩy vẫn học TKB cũ)</v>
      </c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</row>
    <row r="40" spans="1:22" ht="12" customHeight="1">
      <c r="A40" s="19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</row>
    <row r="41" spans="1:22" ht="16.5" thickBot="1">
      <c r="A41" s="25" t="s">
        <v>16</v>
      </c>
      <c r="B41" s="26" t="s">
        <v>17</v>
      </c>
      <c r="C41" s="27">
        <v>8</v>
      </c>
      <c r="D41" s="28" t="s">
        <v>0</v>
      </c>
      <c r="E41" s="29">
        <v>8</v>
      </c>
      <c r="F41" s="29" t="s">
        <v>1</v>
      </c>
      <c r="G41" s="27">
        <v>8</v>
      </c>
      <c r="H41" s="28" t="s">
        <v>2</v>
      </c>
      <c r="I41" s="27">
        <v>8</v>
      </c>
      <c r="J41" s="28" t="s">
        <v>19</v>
      </c>
      <c r="K41" s="29"/>
      <c r="L41" s="28"/>
      <c r="M41" s="29">
        <v>9</v>
      </c>
      <c r="N41" s="28" t="s">
        <v>0</v>
      </c>
      <c r="O41" s="29">
        <v>9</v>
      </c>
      <c r="P41" s="29" t="s">
        <v>1</v>
      </c>
      <c r="Q41" s="27">
        <v>9</v>
      </c>
      <c r="R41" s="28" t="s">
        <v>2</v>
      </c>
      <c r="S41" s="27">
        <v>9</v>
      </c>
      <c r="T41" s="28" t="s">
        <v>19</v>
      </c>
      <c r="U41" s="27">
        <v>9</v>
      </c>
      <c r="V41" s="28" t="s">
        <v>20</v>
      </c>
    </row>
    <row r="42" spans="1:42" ht="16.5" customHeight="1" thickTop="1">
      <c r="A42" s="113" t="s">
        <v>68</v>
      </c>
      <c r="B42" s="85">
        <v>1</v>
      </c>
      <c r="C42" s="86" t="s">
        <v>48</v>
      </c>
      <c r="D42" s="87"/>
      <c r="E42" s="86" t="s">
        <v>48</v>
      </c>
      <c r="F42" s="87"/>
      <c r="G42" s="86" t="s">
        <v>48</v>
      </c>
      <c r="H42" s="87"/>
      <c r="I42" s="86" t="s">
        <v>48</v>
      </c>
      <c r="J42" s="87"/>
      <c r="K42" s="86"/>
      <c r="L42" s="87"/>
      <c r="M42" s="86" t="s">
        <v>48</v>
      </c>
      <c r="N42" s="87"/>
      <c r="O42" s="86" t="s">
        <v>48</v>
      </c>
      <c r="P42" s="87"/>
      <c r="Q42" s="86" t="s">
        <v>48</v>
      </c>
      <c r="R42" s="87"/>
      <c r="S42" s="86" t="s">
        <v>48</v>
      </c>
      <c r="T42" s="87"/>
      <c r="U42" s="86" t="s">
        <v>48</v>
      </c>
      <c r="V42" s="87"/>
      <c r="X42" s="16">
        <f aca="true" t="shared" si="10" ref="X42:X71">COUNTIF($C42:$V42,D42)</f>
        <v>0</v>
      </c>
      <c r="Y42" s="16"/>
      <c r="Z42" s="16">
        <f aca="true" t="shared" si="11" ref="Z42:Z59">COUNTIF($C42:$V42,F42)</f>
        <v>0</v>
      </c>
      <c r="AA42" s="16"/>
      <c r="AB42" s="16">
        <f aca="true" t="shared" si="12" ref="AB42:AB57">COUNTIF($C42:$V42,H42)</f>
        <v>0</v>
      </c>
      <c r="AC42" s="16"/>
      <c r="AD42" s="16">
        <f aca="true" t="shared" si="13" ref="AD42:AD60">COUNTIF($C42:$V42,J42)</f>
        <v>0</v>
      </c>
      <c r="AE42" s="16"/>
      <c r="AF42" s="16">
        <f aca="true" t="shared" si="14" ref="AF42:AF58">COUNTIF($C42:$V42,L42)</f>
        <v>0</v>
      </c>
      <c r="AG42" s="16"/>
      <c r="AH42" s="16">
        <f aca="true" t="shared" si="15" ref="AH42:AH71">COUNTIF($C42:$V42,N42)</f>
        <v>0</v>
      </c>
      <c r="AI42" s="16"/>
      <c r="AJ42" s="16">
        <f aca="true" t="shared" si="16" ref="AJ42:AJ71">COUNTIF($C42:$V42,P42)</f>
        <v>0</v>
      </c>
      <c r="AK42" s="16"/>
      <c r="AL42" s="16">
        <f aca="true" t="shared" si="17" ref="AL42:AL71">COUNTIF($C42:$V42,R42)</f>
        <v>0</v>
      </c>
      <c r="AM42" s="16"/>
      <c r="AN42" s="16">
        <f aca="true" t="shared" si="18" ref="AN42:AN71">COUNTIF($C42:$V42,T42)</f>
        <v>0</v>
      </c>
      <c r="AO42" s="16"/>
      <c r="AP42" s="16">
        <f aca="true" t="shared" si="19" ref="AP42:AP71">COUNTIF($C42:$V42,V42)</f>
        <v>0</v>
      </c>
    </row>
    <row r="43" spans="1:42" ht="15.75">
      <c r="A43" s="114"/>
      <c r="B43" s="88">
        <v>2</v>
      </c>
      <c r="C43" s="74" t="s">
        <v>7</v>
      </c>
      <c r="D43" s="81" t="s">
        <v>52</v>
      </c>
      <c r="E43" s="74" t="s">
        <v>8</v>
      </c>
      <c r="F43" s="81" t="s">
        <v>64</v>
      </c>
      <c r="G43" s="74" t="s">
        <v>5</v>
      </c>
      <c r="H43" s="80" t="s">
        <v>27</v>
      </c>
      <c r="I43" s="74" t="s">
        <v>13</v>
      </c>
      <c r="J43" s="80" t="s">
        <v>35</v>
      </c>
      <c r="K43" s="74"/>
      <c r="L43" s="80"/>
      <c r="M43" s="89" t="s">
        <v>6</v>
      </c>
      <c r="N43" s="80" t="s">
        <v>24</v>
      </c>
      <c r="O43" s="89" t="s">
        <v>6</v>
      </c>
      <c r="P43" s="80" t="s">
        <v>30</v>
      </c>
      <c r="Q43" s="89" t="s">
        <v>6</v>
      </c>
      <c r="R43" s="80" t="s">
        <v>57</v>
      </c>
      <c r="S43" s="89" t="s">
        <v>6</v>
      </c>
      <c r="T43" s="80" t="s">
        <v>28</v>
      </c>
      <c r="U43" s="89" t="s">
        <v>6</v>
      </c>
      <c r="V43" s="80" t="s">
        <v>10</v>
      </c>
      <c r="X43" s="16">
        <f t="shared" si="10"/>
        <v>1</v>
      </c>
      <c r="Y43" s="16"/>
      <c r="Z43" s="16">
        <f t="shared" si="11"/>
        <v>1</v>
      </c>
      <c r="AA43" s="16"/>
      <c r="AB43" s="16">
        <f t="shared" si="12"/>
        <v>1</v>
      </c>
      <c r="AC43" s="16"/>
      <c r="AD43" s="16">
        <f t="shared" si="13"/>
        <v>1</v>
      </c>
      <c r="AE43" s="16"/>
      <c r="AF43" s="16">
        <f t="shared" si="14"/>
        <v>0</v>
      </c>
      <c r="AG43" s="16"/>
      <c r="AH43" s="16">
        <f t="shared" si="15"/>
        <v>1</v>
      </c>
      <c r="AI43" s="16"/>
      <c r="AJ43" s="16">
        <f t="shared" si="16"/>
        <v>1</v>
      </c>
      <c r="AK43" s="16"/>
      <c r="AL43" s="16">
        <f t="shared" si="17"/>
        <v>1</v>
      </c>
      <c r="AM43" s="16"/>
      <c r="AN43" s="16">
        <f t="shared" si="18"/>
        <v>1</v>
      </c>
      <c r="AO43" s="16"/>
      <c r="AP43" s="16">
        <f t="shared" si="19"/>
        <v>1</v>
      </c>
    </row>
    <row r="44" spans="1:45" ht="15.75">
      <c r="A44" s="114"/>
      <c r="B44" s="88">
        <v>3</v>
      </c>
      <c r="C44" s="74" t="s">
        <v>3</v>
      </c>
      <c r="D44" s="81" t="s">
        <v>10</v>
      </c>
      <c r="E44" s="74" t="s">
        <v>13</v>
      </c>
      <c r="F44" s="80" t="s">
        <v>35</v>
      </c>
      <c r="G44" s="74" t="s">
        <v>14</v>
      </c>
      <c r="H44" s="90" t="s">
        <v>63</v>
      </c>
      <c r="I44" s="74" t="s">
        <v>7</v>
      </c>
      <c r="J44" s="81" t="s">
        <v>52</v>
      </c>
      <c r="K44" s="74"/>
      <c r="L44" s="80"/>
      <c r="M44" s="89" t="s">
        <v>74</v>
      </c>
      <c r="N44" s="80" t="s">
        <v>30</v>
      </c>
      <c r="O44" s="89" t="s">
        <v>74</v>
      </c>
      <c r="P44" s="80" t="s">
        <v>57</v>
      </c>
      <c r="Q44" s="89" t="s">
        <v>74</v>
      </c>
      <c r="R44" s="80" t="s">
        <v>24</v>
      </c>
      <c r="S44" s="89" t="s">
        <v>74</v>
      </c>
      <c r="T44" s="80" t="s">
        <v>75</v>
      </c>
      <c r="U44" s="89" t="s">
        <v>74</v>
      </c>
      <c r="V44" s="80" t="s">
        <v>28</v>
      </c>
      <c r="X44" s="16">
        <f t="shared" si="10"/>
        <v>1</v>
      </c>
      <c r="Y44" s="16"/>
      <c r="Z44" s="16">
        <f t="shared" si="11"/>
        <v>1</v>
      </c>
      <c r="AA44" s="16"/>
      <c r="AB44" s="16">
        <f t="shared" si="12"/>
        <v>1</v>
      </c>
      <c r="AC44" s="16"/>
      <c r="AD44" s="16">
        <f t="shared" si="13"/>
        <v>1</v>
      </c>
      <c r="AE44" s="16"/>
      <c r="AF44" s="16">
        <f t="shared" si="14"/>
        <v>0</v>
      </c>
      <c r="AG44" s="16"/>
      <c r="AH44" s="16">
        <f t="shared" si="15"/>
        <v>1</v>
      </c>
      <c r="AI44" s="16"/>
      <c r="AJ44" s="16">
        <f t="shared" si="16"/>
        <v>1</v>
      </c>
      <c r="AK44" s="16"/>
      <c r="AL44" s="16">
        <f t="shared" si="17"/>
        <v>1</v>
      </c>
      <c r="AM44" s="16"/>
      <c r="AN44" s="16">
        <f t="shared" si="18"/>
        <v>1</v>
      </c>
      <c r="AO44" s="16"/>
      <c r="AP44" s="16">
        <f t="shared" si="19"/>
        <v>1</v>
      </c>
      <c r="AS44" s="1" t="s">
        <v>62</v>
      </c>
    </row>
    <row r="45" spans="1:42" ht="15.75">
      <c r="A45" s="114"/>
      <c r="B45" s="88">
        <v>4</v>
      </c>
      <c r="C45" s="74" t="s">
        <v>5</v>
      </c>
      <c r="D45" s="80" t="s">
        <v>53</v>
      </c>
      <c r="E45" s="91" t="s">
        <v>5</v>
      </c>
      <c r="F45" s="81" t="s">
        <v>25</v>
      </c>
      <c r="G45" s="74" t="s">
        <v>13</v>
      </c>
      <c r="H45" s="80" t="s">
        <v>35</v>
      </c>
      <c r="I45" s="74" t="s">
        <v>7</v>
      </c>
      <c r="J45" s="81" t="s">
        <v>52</v>
      </c>
      <c r="K45" s="74"/>
      <c r="L45" s="80"/>
      <c r="M45" s="77" t="s">
        <v>14</v>
      </c>
      <c r="N45" s="69" t="s">
        <v>57</v>
      </c>
      <c r="O45" s="74" t="s">
        <v>7</v>
      </c>
      <c r="P45" s="80" t="s">
        <v>24</v>
      </c>
      <c r="Q45" s="74" t="s">
        <v>7</v>
      </c>
      <c r="R45" s="80" t="s">
        <v>45</v>
      </c>
      <c r="S45" s="74" t="s">
        <v>5</v>
      </c>
      <c r="T45" s="81" t="s">
        <v>26</v>
      </c>
      <c r="U45" s="74" t="s">
        <v>61</v>
      </c>
      <c r="V45" s="80" t="s">
        <v>28</v>
      </c>
      <c r="X45" s="16">
        <f t="shared" si="10"/>
        <v>1</v>
      </c>
      <c r="Y45" s="16"/>
      <c r="Z45" s="16">
        <f t="shared" si="11"/>
        <v>1</v>
      </c>
      <c r="AA45" s="16"/>
      <c r="AB45" s="16">
        <f t="shared" si="12"/>
        <v>1</v>
      </c>
      <c r="AC45" s="16"/>
      <c r="AD45" s="16">
        <f t="shared" si="13"/>
        <v>1</v>
      </c>
      <c r="AE45" s="16"/>
      <c r="AF45" s="16">
        <f t="shared" si="14"/>
        <v>0</v>
      </c>
      <c r="AG45" s="16"/>
      <c r="AH45" s="16">
        <f t="shared" si="15"/>
        <v>1</v>
      </c>
      <c r="AI45" s="16"/>
      <c r="AJ45" s="16">
        <f t="shared" si="16"/>
        <v>1</v>
      </c>
      <c r="AK45" s="16"/>
      <c r="AL45" s="16">
        <f t="shared" si="17"/>
        <v>1</v>
      </c>
      <c r="AM45" s="16"/>
      <c r="AN45" s="16">
        <f t="shared" si="18"/>
        <v>1</v>
      </c>
      <c r="AO45" s="16"/>
      <c r="AP45" s="16">
        <f t="shared" si="19"/>
        <v>1</v>
      </c>
    </row>
    <row r="46" spans="1:42" ht="16.5" thickBot="1">
      <c r="A46" s="115"/>
      <c r="B46" s="92">
        <v>5</v>
      </c>
      <c r="C46" s="82" t="s">
        <v>13</v>
      </c>
      <c r="D46" s="83" t="s">
        <v>35</v>
      </c>
      <c r="E46" s="82" t="s">
        <v>4</v>
      </c>
      <c r="F46" s="83" t="s">
        <v>45</v>
      </c>
      <c r="G46" s="82" t="s">
        <v>6</v>
      </c>
      <c r="H46" s="84" t="s">
        <v>32</v>
      </c>
      <c r="I46" s="82" t="s">
        <v>14</v>
      </c>
      <c r="J46" s="93" t="s">
        <v>63</v>
      </c>
      <c r="K46" s="82"/>
      <c r="L46" s="84"/>
      <c r="M46" s="82"/>
      <c r="N46" s="84"/>
      <c r="O46" s="82"/>
      <c r="P46" s="83"/>
      <c r="Q46" s="82"/>
      <c r="R46" s="83"/>
      <c r="S46" s="82"/>
      <c r="T46" s="83"/>
      <c r="U46" s="82"/>
      <c r="V46" s="83"/>
      <c r="X46" s="16">
        <f t="shared" si="10"/>
        <v>1</v>
      </c>
      <c r="Y46" s="16"/>
      <c r="Z46" s="16">
        <f t="shared" si="11"/>
        <v>1</v>
      </c>
      <c r="AA46" s="16"/>
      <c r="AB46" s="16">
        <f t="shared" si="12"/>
        <v>1</v>
      </c>
      <c r="AC46" s="16"/>
      <c r="AD46" s="16">
        <f t="shared" si="13"/>
        <v>1</v>
      </c>
      <c r="AE46" s="16"/>
      <c r="AF46" s="16">
        <f t="shared" si="14"/>
        <v>0</v>
      </c>
      <c r="AG46" s="16"/>
      <c r="AH46" s="16">
        <f t="shared" si="15"/>
        <v>0</v>
      </c>
      <c r="AI46" s="16"/>
      <c r="AJ46" s="16">
        <f t="shared" si="16"/>
        <v>0</v>
      </c>
      <c r="AK46" s="16"/>
      <c r="AL46" s="16">
        <f t="shared" si="17"/>
        <v>0</v>
      </c>
      <c r="AM46" s="16"/>
      <c r="AN46" s="16">
        <f t="shared" si="18"/>
        <v>0</v>
      </c>
      <c r="AO46" s="16"/>
      <c r="AP46" s="16">
        <f t="shared" si="19"/>
        <v>0</v>
      </c>
    </row>
    <row r="47" spans="1:42" ht="16.5" customHeight="1" thickTop="1">
      <c r="A47" s="121" t="s">
        <v>69</v>
      </c>
      <c r="B47" s="85">
        <v>1</v>
      </c>
      <c r="C47" s="70" t="s">
        <v>7</v>
      </c>
      <c r="D47" s="71" t="s">
        <v>52</v>
      </c>
      <c r="E47" s="70" t="s">
        <v>5</v>
      </c>
      <c r="F47" s="71" t="s">
        <v>25</v>
      </c>
      <c r="G47" s="70" t="s">
        <v>6</v>
      </c>
      <c r="H47" s="71" t="s">
        <v>32</v>
      </c>
      <c r="I47" s="70" t="s">
        <v>11</v>
      </c>
      <c r="J47" s="73" t="s">
        <v>23</v>
      </c>
      <c r="K47" s="70"/>
      <c r="L47" s="73"/>
      <c r="M47" s="94" t="s">
        <v>13</v>
      </c>
      <c r="N47" s="80" t="s">
        <v>53</v>
      </c>
      <c r="O47" s="94" t="s">
        <v>13</v>
      </c>
      <c r="P47" s="73" t="s">
        <v>24</v>
      </c>
      <c r="Q47" s="94" t="s">
        <v>13</v>
      </c>
      <c r="R47" s="73" t="s">
        <v>63</v>
      </c>
      <c r="S47" s="94" t="s">
        <v>13</v>
      </c>
      <c r="T47" s="73" t="s">
        <v>76</v>
      </c>
      <c r="U47" s="94" t="s">
        <v>13</v>
      </c>
      <c r="V47" s="73" t="s">
        <v>30</v>
      </c>
      <c r="X47" s="16">
        <f t="shared" si="10"/>
        <v>1</v>
      </c>
      <c r="Y47" s="16"/>
      <c r="Z47" s="16">
        <f t="shared" si="11"/>
        <v>1</v>
      </c>
      <c r="AA47" s="16"/>
      <c r="AB47" s="16">
        <f t="shared" si="12"/>
        <v>1</v>
      </c>
      <c r="AC47" s="16"/>
      <c r="AD47" s="16">
        <f t="shared" si="13"/>
        <v>1</v>
      </c>
      <c r="AE47" s="16"/>
      <c r="AF47" s="16">
        <f t="shared" si="14"/>
        <v>0</v>
      </c>
      <c r="AG47" s="16"/>
      <c r="AH47" s="16">
        <f t="shared" si="15"/>
        <v>1</v>
      </c>
      <c r="AI47" s="16"/>
      <c r="AJ47" s="16">
        <f t="shared" si="16"/>
        <v>1</v>
      </c>
      <c r="AK47" s="16"/>
      <c r="AL47" s="16">
        <f t="shared" si="17"/>
        <v>1</v>
      </c>
      <c r="AM47" s="16"/>
      <c r="AN47" s="16">
        <f t="shared" si="18"/>
        <v>1</v>
      </c>
      <c r="AO47" s="16"/>
      <c r="AP47" s="16">
        <f t="shared" si="19"/>
        <v>1</v>
      </c>
    </row>
    <row r="48" spans="1:42" ht="15.75">
      <c r="A48" s="114"/>
      <c r="B48" s="88">
        <v>2</v>
      </c>
      <c r="C48" s="74" t="s">
        <v>7</v>
      </c>
      <c r="D48" s="81" t="s">
        <v>52</v>
      </c>
      <c r="E48" s="74" t="s">
        <v>3</v>
      </c>
      <c r="F48" s="81" t="s">
        <v>10</v>
      </c>
      <c r="G48" s="74" t="s">
        <v>5</v>
      </c>
      <c r="H48" s="80" t="s">
        <v>27</v>
      </c>
      <c r="I48" s="74" t="s">
        <v>40</v>
      </c>
      <c r="J48" s="80" t="s">
        <v>50</v>
      </c>
      <c r="K48" s="74"/>
      <c r="L48" s="80"/>
      <c r="M48" s="89" t="s">
        <v>8</v>
      </c>
      <c r="N48" s="80" t="s">
        <v>76</v>
      </c>
      <c r="O48" s="89" t="s">
        <v>8</v>
      </c>
      <c r="P48" s="80" t="s">
        <v>53</v>
      </c>
      <c r="Q48" s="89" t="s">
        <v>8</v>
      </c>
      <c r="R48" s="80" t="s">
        <v>30</v>
      </c>
      <c r="S48" s="89" t="s">
        <v>8</v>
      </c>
      <c r="T48" s="80" t="s">
        <v>24</v>
      </c>
      <c r="U48" s="89" t="s">
        <v>8</v>
      </c>
      <c r="V48" s="80" t="s">
        <v>63</v>
      </c>
      <c r="X48" s="16">
        <f t="shared" si="10"/>
        <v>1</v>
      </c>
      <c r="Y48" s="16"/>
      <c r="Z48" s="16">
        <f t="shared" si="11"/>
        <v>1</v>
      </c>
      <c r="AA48" s="16"/>
      <c r="AB48" s="16">
        <f t="shared" si="12"/>
        <v>1</v>
      </c>
      <c r="AC48" s="16"/>
      <c r="AD48" s="16">
        <f t="shared" si="13"/>
        <v>1</v>
      </c>
      <c r="AE48" s="16"/>
      <c r="AF48" s="16">
        <f t="shared" si="14"/>
        <v>0</v>
      </c>
      <c r="AG48" s="16"/>
      <c r="AH48" s="16">
        <f t="shared" si="15"/>
        <v>1</v>
      </c>
      <c r="AI48" s="16"/>
      <c r="AJ48" s="16">
        <f t="shared" si="16"/>
        <v>1</v>
      </c>
      <c r="AK48" s="16"/>
      <c r="AL48" s="16">
        <f t="shared" si="17"/>
        <v>1</v>
      </c>
      <c r="AM48" s="16"/>
      <c r="AN48" s="16">
        <f t="shared" si="18"/>
        <v>1</v>
      </c>
      <c r="AO48" s="16"/>
      <c r="AP48" s="16">
        <f t="shared" si="19"/>
        <v>1</v>
      </c>
    </row>
    <row r="49" spans="1:42" ht="15.75">
      <c r="A49" s="114"/>
      <c r="B49" s="88">
        <v>3</v>
      </c>
      <c r="C49" s="74" t="s">
        <v>4</v>
      </c>
      <c r="D49" s="80" t="s">
        <v>45</v>
      </c>
      <c r="E49" s="74" t="s">
        <v>7</v>
      </c>
      <c r="F49" s="81" t="s">
        <v>30</v>
      </c>
      <c r="G49" s="74" t="s">
        <v>31</v>
      </c>
      <c r="H49" s="90" t="s">
        <v>37</v>
      </c>
      <c r="I49" s="74" t="s">
        <v>14</v>
      </c>
      <c r="J49" s="90" t="s">
        <v>63</v>
      </c>
      <c r="K49" s="95"/>
      <c r="L49" s="80"/>
      <c r="M49" s="74" t="s">
        <v>11</v>
      </c>
      <c r="N49" s="80" t="s">
        <v>23</v>
      </c>
      <c r="O49" s="74" t="s">
        <v>5</v>
      </c>
      <c r="P49" s="80" t="s">
        <v>53</v>
      </c>
      <c r="Q49" s="74" t="s">
        <v>5</v>
      </c>
      <c r="R49" s="81" t="s">
        <v>26</v>
      </c>
      <c r="S49" s="74" t="s">
        <v>7</v>
      </c>
      <c r="T49" s="80" t="s">
        <v>46</v>
      </c>
      <c r="U49" s="77" t="s">
        <v>14</v>
      </c>
      <c r="V49" s="69" t="s">
        <v>60</v>
      </c>
      <c r="X49" s="16">
        <f t="shared" si="10"/>
        <v>1</v>
      </c>
      <c r="Y49" s="16"/>
      <c r="Z49" s="16">
        <f t="shared" si="11"/>
        <v>1</v>
      </c>
      <c r="AA49" s="16"/>
      <c r="AB49" s="16">
        <f t="shared" si="12"/>
        <v>1</v>
      </c>
      <c r="AC49" s="16"/>
      <c r="AD49" s="16">
        <f t="shared" si="13"/>
        <v>1</v>
      </c>
      <c r="AE49" s="16"/>
      <c r="AF49" s="16">
        <f t="shared" si="14"/>
        <v>0</v>
      </c>
      <c r="AG49" s="16"/>
      <c r="AH49" s="16">
        <f t="shared" si="15"/>
        <v>1</v>
      </c>
      <c r="AI49" s="16"/>
      <c r="AJ49" s="16">
        <f t="shared" si="16"/>
        <v>1</v>
      </c>
      <c r="AK49" s="16"/>
      <c r="AL49" s="16">
        <f t="shared" si="17"/>
        <v>1</v>
      </c>
      <c r="AM49" s="16"/>
      <c r="AN49" s="16">
        <f t="shared" si="18"/>
        <v>1</v>
      </c>
      <c r="AO49" s="16"/>
      <c r="AP49" s="16">
        <f t="shared" si="19"/>
        <v>1</v>
      </c>
    </row>
    <row r="50" spans="1:42" ht="15.75">
      <c r="A50" s="114"/>
      <c r="B50" s="88">
        <v>4</v>
      </c>
      <c r="C50" s="74" t="s">
        <v>31</v>
      </c>
      <c r="D50" s="80" t="s">
        <v>39</v>
      </c>
      <c r="E50" s="74" t="s">
        <v>40</v>
      </c>
      <c r="F50" s="80" t="s">
        <v>50</v>
      </c>
      <c r="G50" s="74" t="s">
        <v>9</v>
      </c>
      <c r="H50" s="80" t="s">
        <v>34</v>
      </c>
      <c r="I50" s="74" t="s">
        <v>7</v>
      </c>
      <c r="J50" s="81" t="s">
        <v>52</v>
      </c>
      <c r="K50" s="74"/>
      <c r="L50" s="81"/>
      <c r="M50" s="74" t="s">
        <v>7</v>
      </c>
      <c r="N50" s="80" t="s">
        <v>41</v>
      </c>
      <c r="O50" s="77" t="s">
        <v>14</v>
      </c>
      <c r="P50" s="69" t="s">
        <v>60</v>
      </c>
      <c r="Q50" s="74" t="s">
        <v>7</v>
      </c>
      <c r="R50" s="80" t="s">
        <v>45</v>
      </c>
      <c r="S50" s="74" t="s">
        <v>5</v>
      </c>
      <c r="T50" s="81" t="s">
        <v>26</v>
      </c>
      <c r="U50" s="74" t="s">
        <v>11</v>
      </c>
      <c r="V50" s="80" t="s">
        <v>23</v>
      </c>
      <c r="X50" s="16">
        <f t="shared" si="10"/>
        <v>1</v>
      </c>
      <c r="Y50" s="16"/>
      <c r="Z50" s="16">
        <f t="shared" si="11"/>
        <v>1</v>
      </c>
      <c r="AA50" s="16"/>
      <c r="AB50" s="16">
        <f t="shared" si="12"/>
        <v>1</v>
      </c>
      <c r="AC50" s="16"/>
      <c r="AD50" s="16">
        <f t="shared" si="13"/>
        <v>1</v>
      </c>
      <c r="AE50" s="16"/>
      <c r="AF50" s="16">
        <f t="shared" si="14"/>
        <v>0</v>
      </c>
      <c r="AG50" s="16"/>
      <c r="AH50" s="16">
        <f t="shared" si="15"/>
        <v>1</v>
      </c>
      <c r="AI50" s="16"/>
      <c r="AJ50" s="16">
        <f t="shared" si="16"/>
        <v>1</v>
      </c>
      <c r="AK50" s="16"/>
      <c r="AL50" s="16">
        <f t="shared" si="17"/>
        <v>1</v>
      </c>
      <c r="AM50" s="16"/>
      <c r="AN50" s="16">
        <f t="shared" si="18"/>
        <v>1</v>
      </c>
      <c r="AO50" s="16"/>
      <c r="AP50" s="16">
        <f t="shared" si="19"/>
        <v>1</v>
      </c>
    </row>
    <row r="51" spans="1:42" ht="16.5" thickBot="1">
      <c r="A51" s="122"/>
      <c r="B51" s="92">
        <v>5</v>
      </c>
      <c r="C51" s="82" t="s">
        <v>31</v>
      </c>
      <c r="D51" s="83" t="s">
        <v>39</v>
      </c>
      <c r="E51" s="82" t="s">
        <v>14</v>
      </c>
      <c r="F51" s="84" t="s">
        <v>63</v>
      </c>
      <c r="G51" s="82" t="s">
        <v>4</v>
      </c>
      <c r="H51" s="83" t="s">
        <v>45</v>
      </c>
      <c r="I51" s="82" t="s">
        <v>9</v>
      </c>
      <c r="J51" s="83" t="s">
        <v>34</v>
      </c>
      <c r="K51" s="82"/>
      <c r="L51" s="83"/>
      <c r="M51" s="82"/>
      <c r="N51" s="83"/>
      <c r="O51" s="82"/>
      <c r="P51" s="83"/>
      <c r="Q51" s="82"/>
      <c r="R51" s="84"/>
      <c r="S51" s="82"/>
      <c r="T51" s="83"/>
      <c r="U51" s="82"/>
      <c r="V51" s="83"/>
      <c r="X51" s="16">
        <f t="shared" si="10"/>
        <v>1</v>
      </c>
      <c r="Y51" s="16"/>
      <c r="Z51" s="16">
        <f t="shared" si="11"/>
        <v>1</v>
      </c>
      <c r="AA51" s="16"/>
      <c r="AB51" s="16">
        <f t="shared" si="12"/>
        <v>1</v>
      </c>
      <c r="AC51" s="16"/>
      <c r="AD51" s="16">
        <f t="shared" si="13"/>
        <v>1</v>
      </c>
      <c r="AE51" s="16"/>
      <c r="AF51" s="16">
        <f t="shared" si="14"/>
        <v>0</v>
      </c>
      <c r="AG51" s="16"/>
      <c r="AH51" s="16">
        <f t="shared" si="15"/>
        <v>0</v>
      </c>
      <c r="AI51" s="16"/>
      <c r="AJ51" s="16">
        <f t="shared" si="16"/>
        <v>0</v>
      </c>
      <c r="AK51" s="16"/>
      <c r="AL51" s="16">
        <f t="shared" si="17"/>
        <v>0</v>
      </c>
      <c r="AM51" s="16"/>
      <c r="AN51" s="16">
        <f t="shared" si="18"/>
        <v>0</v>
      </c>
      <c r="AO51" s="16"/>
      <c r="AP51" s="16">
        <f t="shared" si="19"/>
        <v>0</v>
      </c>
    </row>
    <row r="52" spans="1:42" ht="16.5" customHeight="1" thickTop="1">
      <c r="A52" s="113" t="s">
        <v>70</v>
      </c>
      <c r="B52" s="85">
        <v>1</v>
      </c>
      <c r="C52" s="70" t="s">
        <v>11</v>
      </c>
      <c r="D52" s="71" t="s">
        <v>47</v>
      </c>
      <c r="E52" s="70" t="s">
        <v>8</v>
      </c>
      <c r="F52" s="71" t="s">
        <v>64</v>
      </c>
      <c r="G52" s="70" t="s">
        <v>14</v>
      </c>
      <c r="H52" s="72" t="s">
        <v>63</v>
      </c>
      <c r="I52" s="70" t="s">
        <v>9</v>
      </c>
      <c r="J52" s="73" t="s">
        <v>34</v>
      </c>
      <c r="K52" s="123" t="s">
        <v>77</v>
      </c>
      <c r="L52" s="124"/>
      <c r="M52" s="70" t="s">
        <v>5</v>
      </c>
      <c r="N52" s="73" t="s">
        <v>28</v>
      </c>
      <c r="O52" s="70" t="s">
        <v>11</v>
      </c>
      <c r="P52" s="73" t="s">
        <v>23</v>
      </c>
      <c r="Q52" s="70" t="s">
        <v>61</v>
      </c>
      <c r="R52" s="73" t="s">
        <v>54</v>
      </c>
      <c r="S52" s="70" t="s">
        <v>6</v>
      </c>
      <c r="T52" s="73" t="s">
        <v>33</v>
      </c>
      <c r="U52" s="96" t="s">
        <v>13</v>
      </c>
      <c r="V52" s="75" t="s">
        <v>35</v>
      </c>
      <c r="X52" s="16">
        <f t="shared" si="10"/>
        <v>1</v>
      </c>
      <c r="Y52" s="16"/>
      <c r="Z52" s="16">
        <f t="shared" si="11"/>
        <v>1</v>
      </c>
      <c r="AA52" s="16"/>
      <c r="AB52" s="16">
        <f t="shared" si="12"/>
        <v>1</v>
      </c>
      <c r="AC52" s="16"/>
      <c r="AD52" s="16">
        <f t="shared" si="13"/>
        <v>1</v>
      </c>
      <c r="AE52" s="16"/>
      <c r="AF52" s="16">
        <f t="shared" si="14"/>
        <v>0</v>
      </c>
      <c r="AG52" s="16"/>
      <c r="AH52" s="16">
        <f t="shared" si="15"/>
        <v>1</v>
      </c>
      <c r="AI52" s="16"/>
      <c r="AJ52" s="16">
        <f t="shared" si="16"/>
        <v>1</v>
      </c>
      <c r="AK52" s="16"/>
      <c r="AL52" s="16">
        <f t="shared" si="17"/>
        <v>1</v>
      </c>
      <c r="AM52" s="16"/>
      <c r="AN52" s="16">
        <f t="shared" si="18"/>
        <v>1</v>
      </c>
      <c r="AO52" s="16"/>
      <c r="AP52" s="16">
        <f t="shared" si="19"/>
        <v>1</v>
      </c>
    </row>
    <row r="53" spans="1:42" ht="15.75">
      <c r="A53" s="114"/>
      <c r="B53" s="88">
        <v>2</v>
      </c>
      <c r="C53" s="74" t="s">
        <v>6</v>
      </c>
      <c r="D53" s="80" t="s">
        <v>33</v>
      </c>
      <c r="E53" s="74" t="s">
        <v>14</v>
      </c>
      <c r="F53" s="90" t="s">
        <v>63</v>
      </c>
      <c r="G53" s="74" t="s">
        <v>7</v>
      </c>
      <c r="H53" s="81" t="s">
        <v>44</v>
      </c>
      <c r="I53" s="74" t="s">
        <v>4</v>
      </c>
      <c r="J53" s="80" t="s">
        <v>45</v>
      </c>
      <c r="K53" s="125"/>
      <c r="L53" s="126"/>
      <c r="M53" s="74" t="s">
        <v>13</v>
      </c>
      <c r="N53" s="97" t="s">
        <v>35</v>
      </c>
      <c r="O53" s="74" t="s">
        <v>14</v>
      </c>
      <c r="P53" s="80" t="s">
        <v>60</v>
      </c>
      <c r="Q53" s="74" t="s">
        <v>3</v>
      </c>
      <c r="R53" s="81" t="s">
        <v>36</v>
      </c>
      <c r="S53" s="74" t="s">
        <v>61</v>
      </c>
      <c r="T53" s="80" t="s">
        <v>54</v>
      </c>
      <c r="U53" s="74" t="s">
        <v>3</v>
      </c>
      <c r="V53" s="81" t="s">
        <v>10</v>
      </c>
      <c r="X53" s="16">
        <f t="shared" si="10"/>
        <v>1</v>
      </c>
      <c r="Y53" s="16"/>
      <c r="Z53" s="16">
        <f t="shared" si="11"/>
        <v>1</v>
      </c>
      <c r="AA53" s="16"/>
      <c r="AB53" s="16">
        <f t="shared" si="12"/>
        <v>1</v>
      </c>
      <c r="AC53" s="16"/>
      <c r="AD53" s="16">
        <f t="shared" si="13"/>
        <v>1</v>
      </c>
      <c r="AE53" s="16"/>
      <c r="AF53" s="16">
        <f t="shared" si="14"/>
        <v>0</v>
      </c>
      <c r="AG53" s="16"/>
      <c r="AH53" s="16">
        <f t="shared" si="15"/>
        <v>1</v>
      </c>
      <c r="AI53" s="16"/>
      <c r="AJ53" s="16">
        <f t="shared" si="16"/>
        <v>1</v>
      </c>
      <c r="AK53" s="16"/>
      <c r="AL53" s="16">
        <f t="shared" si="17"/>
        <v>1</v>
      </c>
      <c r="AM53" s="16"/>
      <c r="AN53" s="16">
        <f t="shared" si="18"/>
        <v>1</v>
      </c>
      <c r="AO53" s="16"/>
      <c r="AP53" s="16">
        <f t="shared" si="19"/>
        <v>1</v>
      </c>
    </row>
    <row r="54" spans="1:42" ht="15.75">
      <c r="A54" s="114"/>
      <c r="B54" s="98">
        <v>3</v>
      </c>
      <c r="C54" s="74" t="s">
        <v>14</v>
      </c>
      <c r="D54" s="80" t="s">
        <v>57</v>
      </c>
      <c r="E54" s="74" t="s">
        <v>61</v>
      </c>
      <c r="F54" s="81" t="s">
        <v>42</v>
      </c>
      <c r="G54" s="74" t="s">
        <v>5</v>
      </c>
      <c r="H54" s="80" t="s">
        <v>27</v>
      </c>
      <c r="I54" s="74" t="s">
        <v>5</v>
      </c>
      <c r="J54" s="80" t="s">
        <v>28</v>
      </c>
      <c r="K54" s="125"/>
      <c r="L54" s="126"/>
      <c r="M54" s="74" t="s">
        <v>61</v>
      </c>
      <c r="N54" s="80" t="s">
        <v>54</v>
      </c>
      <c r="O54" s="74" t="s">
        <v>13</v>
      </c>
      <c r="P54" s="80" t="s">
        <v>35</v>
      </c>
      <c r="Q54" s="74" t="s">
        <v>7</v>
      </c>
      <c r="R54" s="80" t="s">
        <v>45</v>
      </c>
      <c r="S54" s="74" t="s">
        <v>11</v>
      </c>
      <c r="T54" s="80" t="s">
        <v>23</v>
      </c>
      <c r="U54" s="74" t="s">
        <v>7</v>
      </c>
      <c r="V54" s="80" t="s">
        <v>24</v>
      </c>
      <c r="X54" s="16">
        <f t="shared" si="10"/>
        <v>1</v>
      </c>
      <c r="Y54" s="16"/>
      <c r="Z54" s="16">
        <f t="shared" si="11"/>
        <v>1</v>
      </c>
      <c r="AA54" s="16"/>
      <c r="AB54" s="16">
        <f t="shared" si="12"/>
        <v>1</v>
      </c>
      <c r="AC54" s="16"/>
      <c r="AD54" s="16">
        <f t="shared" si="13"/>
        <v>1</v>
      </c>
      <c r="AE54" s="16"/>
      <c r="AF54" s="16">
        <f t="shared" si="14"/>
        <v>0</v>
      </c>
      <c r="AG54" s="16"/>
      <c r="AH54" s="16">
        <f t="shared" si="15"/>
        <v>1</v>
      </c>
      <c r="AI54" s="16"/>
      <c r="AJ54" s="16">
        <f t="shared" si="16"/>
        <v>1</v>
      </c>
      <c r="AK54" s="16"/>
      <c r="AL54" s="16">
        <f t="shared" si="17"/>
        <v>1</v>
      </c>
      <c r="AM54" s="16"/>
      <c r="AN54" s="16">
        <f t="shared" si="18"/>
        <v>1</v>
      </c>
      <c r="AO54" s="16"/>
      <c r="AP54" s="16">
        <f t="shared" si="19"/>
        <v>1</v>
      </c>
    </row>
    <row r="55" spans="1:42" ht="15.75">
      <c r="A55" s="114"/>
      <c r="B55" s="98">
        <v>4</v>
      </c>
      <c r="C55" s="74" t="s">
        <v>12</v>
      </c>
      <c r="D55" s="90" t="s">
        <v>51</v>
      </c>
      <c r="E55" s="74" t="s">
        <v>31</v>
      </c>
      <c r="F55" s="80" t="s">
        <v>39</v>
      </c>
      <c r="G55" s="74" t="s">
        <v>8</v>
      </c>
      <c r="H55" s="81" t="s">
        <v>64</v>
      </c>
      <c r="I55" s="74" t="s">
        <v>61</v>
      </c>
      <c r="J55" s="81" t="s">
        <v>42</v>
      </c>
      <c r="K55" s="125"/>
      <c r="L55" s="126"/>
      <c r="M55" s="74" t="s">
        <v>31</v>
      </c>
      <c r="N55" s="80" t="s">
        <v>28</v>
      </c>
      <c r="O55" s="74" t="s">
        <v>7</v>
      </c>
      <c r="P55" s="80" t="s">
        <v>24</v>
      </c>
      <c r="Q55" s="74" t="s">
        <v>11</v>
      </c>
      <c r="R55" s="80" t="s">
        <v>23</v>
      </c>
      <c r="S55" s="74" t="s">
        <v>13</v>
      </c>
      <c r="T55" s="80" t="s">
        <v>35</v>
      </c>
      <c r="U55" s="74" t="s">
        <v>6</v>
      </c>
      <c r="V55" s="80" t="s">
        <v>33</v>
      </c>
      <c r="X55" s="16">
        <f t="shared" si="10"/>
        <v>1</v>
      </c>
      <c r="Y55" s="16"/>
      <c r="Z55" s="16">
        <f t="shared" si="11"/>
        <v>1</v>
      </c>
      <c r="AA55" s="16"/>
      <c r="AB55" s="16">
        <f t="shared" si="12"/>
        <v>1</v>
      </c>
      <c r="AC55" s="16"/>
      <c r="AD55" s="16">
        <f t="shared" si="13"/>
        <v>1</v>
      </c>
      <c r="AE55" s="16"/>
      <c r="AF55" s="16">
        <f t="shared" si="14"/>
        <v>0</v>
      </c>
      <c r="AG55" s="16"/>
      <c r="AH55" s="16">
        <f t="shared" si="15"/>
        <v>1</v>
      </c>
      <c r="AI55" s="16"/>
      <c r="AJ55" s="16">
        <f t="shared" si="16"/>
        <v>1</v>
      </c>
      <c r="AK55" s="16"/>
      <c r="AL55" s="16">
        <f t="shared" si="17"/>
        <v>1</v>
      </c>
      <c r="AM55" s="16"/>
      <c r="AN55" s="16">
        <f t="shared" si="18"/>
        <v>1</v>
      </c>
      <c r="AO55" s="16"/>
      <c r="AP55" s="16">
        <f t="shared" si="19"/>
        <v>1</v>
      </c>
    </row>
    <row r="56" spans="1:42" ht="16.5" thickBot="1">
      <c r="A56" s="115"/>
      <c r="B56" s="99">
        <v>5</v>
      </c>
      <c r="C56" s="100" t="s">
        <v>8</v>
      </c>
      <c r="D56" s="101" t="s">
        <v>64</v>
      </c>
      <c r="E56" s="100" t="s">
        <v>31</v>
      </c>
      <c r="F56" s="102" t="s">
        <v>39</v>
      </c>
      <c r="G56" s="100" t="s">
        <v>61</v>
      </c>
      <c r="H56" s="101" t="s">
        <v>42</v>
      </c>
      <c r="I56" s="100" t="s">
        <v>12</v>
      </c>
      <c r="J56" s="103" t="s">
        <v>51</v>
      </c>
      <c r="K56" s="127"/>
      <c r="L56" s="128"/>
      <c r="M56" s="100" t="s">
        <v>14</v>
      </c>
      <c r="N56" s="102" t="s">
        <v>57</v>
      </c>
      <c r="O56" s="100" t="s">
        <v>6</v>
      </c>
      <c r="P56" s="102" t="s">
        <v>33</v>
      </c>
      <c r="Q56" s="100" t="s">
        <v>13</v>
      </c>
      <c r="R56" s="102" t="s">
        <v>35</v>
      </c>
      <c r="S56" s="100" t="s">
        <v>40</v>
      </c>
      <c r="T56" s="102" t="s">
        <v>50</v>
      </c>
      <c r="U56" s="100" t="s">
        <v>14</v>
      </c>
      <c r="V56" s="102" t="s">
        <v>60</v>
      </c>
      <c r="X56" s="16">
        <f t="shared" si="10"/>
        <v>1</v>
      </c>
      <c r="Y56" s="16"/>
      <c r="Z56" s="16">
        <f t="shared" si="11"/>
        <v>1</v>
      </c>
      <c r="AA56" s="16"/>
      <c r="AB56" s="16">
        <f t="shared" si="12"/>
        <v>1</v>
      </c>
      <c r="AC56" s="16"/>
      <c r="AD56" s="16">
        <f t="shared" si="13"/>
        <v>1</v>
      </c>
      <c r="AE56" s="16"/>
      <c r="AF56" s="16">
        <f t="shared" si="14"/>
        <v>0</v>
      </c>
      <c r="AG56" s="16"/>
      <c r="AH56" s="16">
        <f t="shared" si="15"/>
        <v>1</v>
      </c>
      <c r="AI56" s="16"/>
      <c r="AJ56" s="16">
        <f t="shared" si="16"/>
        <v>1</v>
      </c>
      <c r="AK56" s="16"/>
      <c r="AL56" s="16">
        <f t="shared" si="17"/>
        <v>1</v>
      </c>
      <c r="AM56" s="16"/>
      <c r="AN56" s="16">
        <f t="shared" si="18"/>
        <v>1</v>
      </c>
      <c r="AO56" s="16"/>
      <c r="AP56" s="16">
        <f t="shared" si="19"/>
        <v>1</v>
      </c>
    </row>
    <row r="57" spans="1:42" ht="16.5" customHeight="1" thickTop="1">
      <c r="A57" s="121" t="s">
        <v>71</v>
      </c>
      <c r="B57" s="104">
        <v>1</v>
      </c>
      <c r="C57" s="70" t="s">
        <v>11</v>
      </c>
      <c r="D57" s="71" t="s">
        <v>47</v>
      </c>
      <c r="E57" s="70" t="s">
        <v>5</v>
      </c>
      <c r="F57" s="71" t="s">
        <v>25</v>
      </c>
      <c r="G57" s="70" t="s">
        <v>11</v>
      </c>
      <c r="H57" s="73" t="s">
        <v>23</v>
      </c>
      <c r="I57" s="70" t="s">
        <v>5</v>
      </c>
      <c r="J57" s="73" t="s">
        <v>28</v>
      </c>
      <c r="K57" s="70"/>
      <c r="L57" s="73"/>
      <c r="M57" s="94" t="s">
        <v>3</v>
      </c>
      <c r="N57" s="73" t="s">
        <v>49</v>
      </c>
      <c r="O57" s="94" t="s">
        <v>3</v>
      </c>
      <c r="P57" s="73" t="s">
        <v>57</v>
      </c>
      <c r="Q57" s="94" t="s">
        <v>3</v>
      </c>
      <c r="R57" s="73" t="s">
        <v>26</v>
      </c>
      <c r="S57" s="94" t="s">
        <v>3</v>
      </c>
      <c r="T57" s="73" t="s">
        <v>53</v>
      </c>
      <c r="U57" s="94" t="s">
        <v>3</v>
      </c>
      <c r="V57" s="73" t="s">
        <v>33</v>
      </c>
      <c r="X57" s="16">
        <f t="shared" si="10"/>
        <v>1</v>
      </c>
      <c r="Y57" s="16"/>
      <c r="Z57" s="16">
        <f t="shared" si="11"/>
        <v>1</v>
      </c>
      <c r="AA57" s="16"/>
      <c r="AB57" s="16">
        <f t="shared" si="12"/>
        <v>1</v>
      </c>
      <c r="AC57" s="16"/>
      <c r="AD57" s="16">
        <f t="shared" si="13"/>
        <v>1</v>
      </c>
      <c r="AE57" s="16"/>
      <c r="AF57" s="16">
        <f t="shared" si="14"/>
        <v>0</v>
      </c>
      <c r="AG57" s="16"/>
      <c r="AH57" s="16">
        <f t="shared" si="15"/>
        <v>1</v>
      </c>
      <c r="AI57" s="16"/>
      <c r="AJ57" s="16">
        <f t="shared" si="16"/>
        <v>1</v>
      </c>
      <c r="AK57" s="16"/>
      <c r="AL57" s="16">
        <f t="shared" si="17"/>
        <v>1</v>
      </c>
      <c r="AM57" s="16"/>
      <c r="AN57" s="16">
        <f t="shared" si="18"/>
        <v>1</v>
      </c>
      <c r="AO57" s="16"/>
      <c r="AP57" s="16">
        <f t="shared" si="19"/>
        <v>1</v>
      </c>
    </row>
    <row r="58" spans="1:42" ht="15.75">
      <c r="A58" s="114"/>
      <c r="B58" s="98">
        <v>2</v>
      </c>
      <c r="C58" s="74" t="s">
        <v>61</v>
      </c>
      <c r="D58" s="80" t="s">
        <v>54</v>
      </c>
      <c r="E58" s="74" t="s">
        <v>11</v>
      </c>
      <c r="F58" s="90" t="s">
        <v>47</v>
      </c>
      <c r="G58" s="74" t="s">
        <v>40</v>
      </c>
      <c r="H58" s="80" t="s">
        <v>50</v>
      </c>
      <c r="I58" s="74" t="s">
        <v>11</v>
      </c>
      <c r="J58" s="80" t="s">
        <v>23</v>
      </c>
      <c r="K58" s="74"/>
      <c r="L58" s="90"/>
      <c r="M58" s="89" t="s">
        <v>9</v>
      </c>
      <c r="N58" s="80" t="s">
        <v>33</v>
      </c>
      <c r="O58" s="89" t="s">
        <v>9</v>
      </c>
      <c r="P58" s="80" t="s">
        <v>49</v>
      </c>
      <c r="Q58" s="89" t="s">
        <v>9</v>
      </c>
      <c r="R58" s="80" t="s">
        <v>57</v>
      </c>
      <c r="S58" s="89" t="s">
        <v>9</v>
      </c>
      <c r="T58" s="80" t="s">
        <v>26</v>
      </c>
      <c r="U58" s="89" t="s">
        <v>9</v>
      </c>
      <c r="V58" s="80" t="s">
        <v>53</v>
      </c>
      <c r="X58" s="16">
        <f t="shared" si="10"/>
        <v>1</v>
      </c>
      <c r="Y58" s="16"/>
      <c r="Z58" s="16">
        <f t="shared" si="11"/>
        <v>1</v>
      </c>
      <c r="AA58" s="16"/>
      <c r="AB58" s="16">
        <f>COUNTIF($C58:$V58,#REF!)</f>
        <v>0</v>
      </c>
      <c r="AC58" s="16"/>
      <c r="AD58" s="16">
        <f t="shared" si="13"/>
        <v>1</v>
      </c>
      <c r="AE58" s="16"/>
      <c r="AF58" s="16">
        <f t="shared" si="14"/>
        <v>0</v>
      </c>
      <c r="AG58" s="16"/>
      <c r="AH58" s="16">
        <f t="shared" si="15"/>
        <v>1</v>
      </c>
      <c r="AI58" s="16"/>
      <c r="AJ58" s="16">
        <f t="shared" si="16"/>
        <v>1</v>
      </c>
      <c r="AK58" s="16"/>
      <c r="AL58" s="16">
        <f t="shared" si="17"/>
        <v>1</v>
      </c>
      <c r="AM58" s="16"/>
      <c r="AN58" s="16">
        <f t="shared" si="18"/>
        <v>1</v>
      </c>
      <c r="AO58" s="16"/>
      <c r="AP58" s="16">
        <f t="shared" si="19"/>
        <v>1</v>
      </c>
    </row>
    <row r="59" spans="1:42" ht="15.75">
      <c r="A59" s="114"/>
      <c r="B59" s="98">
        <v>3</v>
      </c>
      <c r="C59" s="74" t="s">
        <v>5</v>
      </c>
      <c r="D59" s="80" t="s">
        <v>53</v>
      </c>
      <c r="E59" s="74" t="s">
        <v>9</v>
      </c>
      <c r="F59" s="80" t="s">
        <v>34</v>
      </c>
      <c r="G59" s="74" t="s">
        <v>12</v>
      </c>
      <c r="H59" s="90" t="s">
        <v>51</v>
      </c>
      <c r="I59" s="74" t="s">
        <v>6</v>
      </c>
      <c r="J59" s="80" t="s">
        <v>38</v>
      </c>
      <c r="K59" s="74"/>
      <c r="L59" s="90"/>
      <c r="M59" s="74" t="s">
        <v>11</v>
      </c>
      <c r="N59" s="80" t="s">
        <v>23</v>
      </c>
      <c r="O59" s="74" t="s">
        <v>31</v>
      </c>
      <c r="P59" s="81" t="s">
        <v>26</v>
      </c>
      <c r="Q59" s="74" t="s">
        <v>29</v>
      </c>
      <c r="R59" s="80" t="s">
        <v>55</v>
      </c>
      <c r="S59" s="77" t="s">
        <v>14</v>
      </c>
      <c r="T59" s="69" t="s">
        <v>57</v>
      </c>
      <c r="U59" s="74" t="s">
        <v>7</v>
      </c>
      <c r="V59" s="80" t="s">
        <v>24</v>
      </c>
      <c r="X59" s="16">
        <f t="shared" si="10"/>
        <v>1</v>
      </c>
      <c r="Y59" s="16"/>
      <c r="Z59" s="16">
        <f t="shared" si="11"/>
        <v>1</v>
      </c>
      <c r="AA59" s="16"/>
      <c r="AB59" s="16">
        <f>COUNTIF($C59:$V59,H59)</f>
        <v>1</v>
      </c>
      <c r="AC59" s="16"/>
      <c r="AD59" s="16">
        <f t="shared" si="13"/>
        <v>1</v>
      </c>
      <c r="AE59" s="16"/>
      <c r="AF59" s="16">
        <f>COUNTIF($C59:$V59,#REF!)</f>
        <v>0</v>
      </c>
      <c r="AG59" s="16"/>
      <c r="AH59" s="16">
        <f t="shared" si="15"/>
        <v>1</v>
      </c>
      <c r="AI59" s="16"/>
      <c r="AJ59" s="16">
        <f t="shared" si="16"/>
        <v>1</v>
      </c>
      <c r="AK59" s="16"/>
      <c r="AL59" s="16">
        <f t="shared" si="17"/>
        <v>1</v>
      </c>
      <c r="AM59" s="16"/>
      <c r="AN59" s="16">
        <f t="shared" si="18"/>
        <v>1</v>
      </c>
      <c r="AO59" s="16"/>
      <c r="AP59" s="16">
        <f t="shared" si="19"/>
        <v>1</v>
      </c>
    </row>
    <row r="60" spans="1:42" ht="15.75">
      <c r="A60" s="114"/>
      <c r="B60" s="98">
        <v>4</v>
      </c>
      <c r="C60" s="74" t="s">
        <v>6</v>
      </c>
      <c r="D60" s="80" t="s">
        <v>33</v>
      </c>
      <c r="E60" s="74" t="s">
        <v>6</v>
      </c>
      <c r="F60" s="80" t="s">
        <v>38</v>
      </c>
      <c r="G60" s="74" t="s">
        <v>9</v>
      </c>
      <c r="H60" s="80" t="s">
        <v>34</v>
      </c>
      <c r="I60" s="74" t="s">
        <v>5</v>
      </c>
      <c r="J60" s="80" t="s">
        <v>28</v>
      </c>
      <c r="K60" s="74"/>
      <c r="L60" s="80"/>
      <c r="M60" s="74" t="s">
        <v>29</v>
      </c>
      <c r="N60" s="80" t="s">
        <v>55</v>
      </c>
      <c r="O60" s="74" t="s">
        <v>11</v>
      </c>
      <c r="P60" s="80" t="s">
        <v>23</v>
      </c>
      <c r="Q60" s="77" t="s">
        <v>14</v>
      </c>
      <c r="R60" s="69" t="s">
        <v>57</v>
      </c>
      <c r="S60" s="74" t="s">
        <v>7</v>
      </c>
      <c r="T60" s="80" t="s">
        <v>46</v>
      </c>
      <c r="U60" s="74" t="s">
        <v>5</v>
      </c>
      <c r="V60" s="80" t="s">
        <v>53</v>
      </c>
      <c r="X60" s="16">
        <f t="shared" si="10"/>
        <v>1</v>
      </c>
      <c r="Y60" s="16"/>
      <c r="Z60" s="16">
        <f>COUNTIF($C60:$V60,#REF!)</f>
        <v>0</v>
      </c>
      <c r="AA60" s="16"/>
      <c r="AB60" s="16">
        <f>COUNTIF($C60:$V60,H60)</f>
        <v>1</v>
      </c>
      <c r="AC60" s="16"/>
      <c r="AD60" s="16">
        <f t="shared" si="13"/>
        <v>1</v>
      </c>
      <c r="AE60" s="16"/>
      <c r="AF60" s="16">
        <f>COUNTIF($C60:$V60,L60)</f>
        <v>0</v>
      </c>
      <c r="AG60" s="16"/>
      <c r="AH60" s="16">
        <f t="shared" si="15"/>
        <v>1</v>
      </c>
      <c r="AI60" s="16"/>
      <c r="AJ60" s="16">
        <f t="shared" si="16"/>
        <v>1</v>
      </c>
      <c r="AK60" s="16"/>
      <c r="AL60" s="16">
        <f t="shared" si="17"/>
        <v>1</v>
      </c>
      <c r="AM60" s="16"/>
      <c r="AN60" s="16">
        <f t="shared" si="18"/>
        <v>1</v>
      </c>
      <c r="AO60" s="16"/>
      <c r="AP60" s="16">
        <f t="shared" si="19"/>
        <v>1</v>
      </c>
    </row>
    <row r="61" spans="1:42" ht="16.5" thickBot="1">
      <c r="A61" s="122"/>
      <c r="B61" s="105">
        <v>5</v>
      </c>
      <c r="C61" s="82" t="s">
        <v>9</v>
      </c>
      <c r="D61" s="83" t="s">
        <v>34</v>
      </c>
      <c r="E61" s="82" t="s">
        <v>12</v>
      </c>
      <c r="F61" s="93" t="s">
        <v>51</v>
      </c>
      <c r="G61" s="82" t="s">
        <v>29</v>
      </c>
      <c r="H61" s="84" t="s">
        <v>30</v>
      </c>
      <c r="I61" s="82" t="s">
        <v>31</v>
      </c>
      <c r="J61" s="93" t="s">
        <v>37</v>
      </c>
      <c r="K61" s="82"/>
      <c r="L61" s="83"/>
      <c r="M61" s="82"/>
      <c r="N61" s="83"/>
      <c r="O61" s="82"/>
      <c r="P61" s="83"/>
      <c r="Q61" s="82"/>
      <c r="R61" s="83"/>
      <c r="S61" s="82"/>
      <c r="T61" s="84"/>
      <c r="U61" s="82"/>
      <c r="V61" s="83"/>
      <c r="X61" s="16">
        <f t="shared" si="10"/>
        <v>1</v>
      </c>
      <c r="Y61" s="16"/>
      <c r="Z61" s="16">
        <f>COUNTIF($C61:$V61,F60)</f>
        <v>0</v>
      </c>
      <c r="AA61" s="16"/>
      <c r="AB61" s="16">
        <f>COUNTIF($C61:$V61,H58)</f>
        <v>0</v>
      </c>
      <c r="AC61" s="16"/>
      <c r="AD61" s="16">
        <f>COUNTIF($C61:$V61,J68)</f>
        <v>0</v>
      </c>
      <c r="AE61" s="16"/>
      <c r="AF61" s="16">
        <f>COUNTIF($C61:$V61,L59)</f>
        <v>0</v>
      </c>
      <c r="AG61" s="16"/>
      <c r="AH61" s="16">
        <f t="shared" si="15"/>
        <v>0</v>
      </c>
      <c r="AI61" s="16"/>
      <c r="AJ61" s="16">
        <f t="shared" si="16"/>
        <v>0</v>
      </c>
      <c r="AK61" s="16"/>
      <c r="AL61" s="16">
        <f t="shared" si="17"/>
        <v>0</v>
      </c>
      <c r="AM61" s="16"/>
      <c r="AN61" s="16">
        <f t="shared" si="18"/>
        <v>0</v>
      </c>
      <c r="AO61" s="16"/>
      <c r="AP61" s="16">
        <f t="shared" si="19"/>
        <v>0</v>
      </c>
    </row>
    <row r="62" spans="1:42" ht="16.5" customHeight="1" thickTop="1">
      <c r="A62" s="113" t="s">
        <v>73</v>
      </c>
      <c r="B62" s="104">
        <v>1</v>
      </c>
      <c r="C62" s="111" t="s">
        <v>40</v>
      </c>
      <c r="D62" s="112" t="s">
        <v>50</v>
      </c>
      <c r="E62" s="70" t="s">
        <v>5</v>
      </c>
      <c r="F62" s="71" t="s">
        <v>25</v>
      </c>
      <c r="G62" s="70" t="s">
        <v>7</v>
      </c>
      <c r="H62" s="71" t="s">
        <v>44</v>
      </c>
      <c r="I62" s="70" t="s">
        <v>7</v>
      </c>
      <c r="J62" s="71" t="s">
        <v>52</v>
      </c>
      <c r="K62" s="70"/>
      <c r="L62" s="73"/>
      <c r="M62" s="94" t="s">
        <v>5</v>
      </c>
      <c r="N62" s="73" t="s">
        <v>24</v>
      </c>
      <c r="O62" s="94" t="s">
        <v>5</v>
      </c>
      <c r="P62" s="73" t="s">
        <v>41</v>
      </c>
      <c r="Q62" s="94" t="s">
        <v>5</v>
      </c>
      <c r="R62" s="73" t="s">
        <v>45</v>
      </c>
      <c r="S62" s="94" t="s">
        <v>5</v>
      </c>
      <c r="T62" s="73" t="s">
        <v>63</v>
      </c>
      <c r="U62" s="94" t="s">
        <v>5</v>
      </c>
      <c r="V62" s="35" t="s">
        <v>75</v>
      </c>
      <c r="X62" s="16">
        <f t="shared" si="10"/>
        <v>1</v>
      </c>
      <c r="Y62" s="16"/>
      <c r="Z62" s="16">
        <f aca="true" t="shared" si="20" ref="Z62:Z71">COUNTIF($C62:$V62,F62)</f>
        <v>1</v>
      </c>
      <c r="AA62" s="16"/>
      <c r="AB62" s="16">
        <f aca="true" t="shared" si="21" ref="AB62:AB71">COUNTIF($C62:$V62,H62)</f>
        <v>1</v>
      </c>
      <c r="AC62" s="16"/>
      <c r="AD62" s="16">
        <f aca="true" t="shared" si="22" ref="AD62:AD67">COUNTIF($C62:$V62,J62)</f>
        <v>1</v>
      </c>
      <c r="AE62" s="16"/>
      <c r="AF62" s="16">
        <f aca="true" t="shared" si="23" ref="AF62:AF71">COUNTIF($C62:$V62,L62)</f>
        <v>0</v>
      </c>
      <c r="AG62" s="16"/>
      <c r="AH62" s="16">
        <f t="shared" si="15"/>
        <v>1</v>
      </c>
      <c r="AI62" s="16"/>
      <c r="AJ62" s="16">
        <f t="shared" si="16"/>
        <v>1</v>
      </c>
      <c r="AK62" s="16"/>
      <c r="AL62" s="16">
        <f t="shared" si="17"/>
        <v>1</v>
      </c>
      <c r="AM62" s="16"/>
      <c r="AN62" s="16">
        <f t="shared" si="18"/>
        <v>1</v>
      </c>
      <c r="AO62" s="16"/>
      <c r="AP62" s="16">
        <f t="shared" si="19"/>
        <v>1</v>
      </c>
    </row>
    <row r="63" spans="1:42" ht="15.75">
      <c r="A63" s="114"/>
      <c r="B63" s="88">
        <v>2</v>
      </c>
      <c r="C63" s="74" t="s">
        <v>5</v>
      </c>
      <c r="D63" s="80" t="s">
        <v>53</v>
      </c>
      <c r="E63" s="74" t="s">
        <v>11</v>
      </c>
      <c r="F63" s="90" t="s">
        <v>47</v>
      </c>
      <c r="G63" s="74" t="s">
        <v>7</v>
      </c>
      <c r="H63" s="81" t="s">
        <v>44</v>
      </c>
      <c r="I63" s="74" t="s">
        <v>29</v>
      </c>
      <c r="J63" s="81" t="s">
        <v>52</v>
      </c>
      <c r="K63" s="74"/>
      <c r="L63" s="80"/>
      <c r="M63" s="89" t="s">
        <v>5</v>
      </c>
      <c r="N63" s="80" t="s">
        <v>24</v>
      </c>
      <c r="O63" s="89" t="s">
        <v>5</v>
      </c>
      <c r="P63" s="80" t="s">
        <v>41</v>
      </c>
      <c r="Q63" s="89" t="s">
        <v>5</v>
      </c>
      <c r="R63" s="80" t="s">
        <v>45</v>
      </c>
      <c r="S63" s="89" t="s">
        <v>5</v>
      </c>
      <c r="T63" s="80" t="s">
        <v>63</v>
      </c>
      <c r="U63" s="89" t="s">
        <v>5</v>
      </c>
      <c r="V63" s="35" t="s">
        <v>75</v>
      </c>
      <c r="X63" s="16">
        <f t="shared" si="10"/>
        <v>1</v>
      </c>
      <c r="Y63" s="16"/>
      <c r="Z63" s="16">
        <f t="shared" si="20"/>
        <v>1</v>
      </c>
      <c r="AA63" s="16"/>
      <c r="AB63" s="16">
        <f t="shared" si="21"/>
        <v>1</v>
      </c>
      <c r="AC63" s="16"/>
      <c r="AD63" s="16">
        <f t="shared" si="22"/>
        <v>1</v>
      </c>
      <c r="AE63" s="16"/>
      <c r="AF63" s="16">
        <f t="shared" si="23"/>
        <v>0</v>
      </c>
      <c r="AG63" s="16"/>
      <c r="AH63" s="16">
        <f t="shared" si="15"/>
        <v>1</v>
      </c>
      <c r="AI63" s="16"/>
      <c r="AJ63" s="16">
        <f t="shared" si="16"/>
        <v>1</v>
      </c>
      <c r="AK63" s="16"/>
      <c r="AL63" s="16">
        <f t="shared" si="17"/>
        <v>1</v>
      </c>
      <c r="AM63" s="16"/>
      <c r="AN63" s="16">
        <f t="shared" si="18"/>
        <v>1</v>
      </c>
      <c r="AO63" s="16"/>
      <c r="AP63" s="16">
        <f t="shared" si="19"/>
        <v>1</v>
      </c>
    </row>
    <row r="64" spans="1:42" ht="15.75">
      <c r="A64" s="114"/>
      <c r="B64" s="88">
        <v>3</v>
      </c>
      <c r="C64" s="74" t="s">
        <v>8</v>
      </c>
      <c r="D64" s="81" t="s">
        <v>64</v>
      </c>
      <c r="E64" s="74" t="s">
        <v>7</v>
      </c>
      <c r="F64" s="81" t="s">
        <v>30</v>
      </c>
      <c r="G64" s="74" t="s">
        <v>11</v>
      </c>
      <c r="H64" s="80" t="s">
        <v>23</v>
      </c>
      <c r="I64" s="74" t="s">
        <v>3</v>
      </c>
      <c r="J64" s="81" t="s">
        <v>10</v>
      </c>
      <c r="K64" s="74"/>
      <c r="L64" s="80"/>
      <c r="M64" s="89" t="s">
        <v>14</v>
      </c>
      <c r="N64" s="35" t="s">
        <v>75</v>
      </c>
      <c r="O64" s="89" t="s">
        <v>14</v>
      </c>
      <c r="P64" s="80" t="s">
        <v>24</v>
      </c>
      <c r="Q64" s="89" t="s">
        <v>14</v>
      </c>
      <c r="R64" s="80" t="s">
        <v>41</v>
      </c>
      <c r="S64" s="89" t="s">
        <v>14</v>
      </c>
      <c r="T64" s="80" t="s">
        <v>45</v>
      </c>
      <c r="U64" s="89" t="s">
        <v>14</v>
      </c>
      <c r="V64" s="81" t="s">
        <v>26</v>
      </c>
      <c r="X64" s="16">
        <f t="shared" si="10"/>
        <v>1</v>
      </c>
      <c r="Y64" s="16"/>
      <c r="Z64" s="16">
        <f t="shared" si="20"/>
        <v>1</v>
      </c>
      <c r="AA64" s="16"/>
      <c r="AB64" s="16">
        <f t="shared" si="21"/>
        <v>1</v>
      </c>
      <c r="AC64" s="16"/>
      <c r="AD64" s="16">
        <f t="shared" si="22"/>
        <v>1</v>
      </c>
      <c r="AE64" s="16"/>
      <c r="AF64" s="16">
        <f t="shared" si="23"/>
        <v>0</v>
      </c>
      <c r="AG64" s="16"/>
      <c r="AH64" s="16">
        <f t="shared" si="15"/>
        <v>1</v>
      </c>
      <c r="AI64" s="16"/>
      <c r="AJ64" s="16">
        <f t="shared" si="16"/>
        <v>1</v>
      </c>
      <c r="AK64" s="16"/>
      <c r="AL64" s="16">
        <f t="shared" si="17"/>
        <v>1</v>
      </c>
      <c r="AM64" s="16"/>
      <c r="AN64" s="16">
        <f t="shared" si="18"/>
        <v>1</v>
      </c>
      <c r="AO64" s="16"/>
      <c r="AP64" s="16">
        <f t="shared" si="19"/>
        <v>1</v>
      </c>
    </row>
    <row r="65" spans="1:42" ht="15.75">
      <c r="A65" s="114"/>
      <c r="B65" s="88">
        <v>4</v>
      </c>
      <c r="C65" s="77" t="s">
        <v>9</v>
      </c>
      <c r="D65" s="69" t="s">
        <v>34</v>
      </c>
      <c r="E65" s="74" t="s">
        <v>7</v>
      </c>
      <c r="F65" s="81" t="s">
        <v>30</v>
      </c>
      <c r="G65" s="74" t="s">
        <v>8</v>
      </c>
      <c r="H65" s="81" t="s">
        <v>64</v>
      </c>
      <c r="I65" s="74" t="s">
        <v>6</v>
      </c>
      <c r="J65" s="80" t="s">
        <v>38</v>
      </c>
      <c r="K65" s="74"/>
      <c r="L65" s="80"/>
      <c r="M65" s="74"/>
      <c r="N65" s="80"/>
      <c r="O65" s="74"/>
      <c r="P65" s="80"/>
      <c r="Q65" s="74"/>
      <c r="R65" s="81"/>
      <c r="S65" s="74"/>
      <c r="T65" s="80"/>
      <c r="U65" s="74"/>
      <c r="V65" s="80"/>
      <c r="X65" s="16">
        <f t="shared" si="10"/>
        <v>1</v>
      </c>
      <c r="Y65" s="16"/>
      <c r="Z65" s="16">
        <f t="shared" si="20"/>
        <v>1</v>
      </c>
      <c r="AA65" s="16"/>
      <c r="AB65" s="16">
        <f t="shared" si="21"/>
        <v>1</v>
      </c>
      <c r="AC65" s="16"/>
      <c r="AD65" s="16">
        <f t="shared" si="22"/>
        <v>1</v>
      </c>
      <c r="AE65" s="16"/>
      <c r="AF65" s="16">
        <f t="shared" si="23"/>
        <v>0</v>
      </c>
      <c r="AG65" s="16"/>
      <c r="AH65" s="16">
        <f t="shared" si="15"/>
        <v>0</v>
      </c>
      <c r="AI65" s="16"/>
      <c r="AJ65" s="16">
        <f t="shared" si="16"/>
        <v>0</v>
      </c>
      <c r="AK65" s="16"/>
      <c r="AL65" s="16">
        <f t="shared" si="17"/>
        <v>0</v>
      </c>
      <c r="AM65" s="16"/>
      <c r="AN65" s="16">
        <f t="shared" si="18"/>
        <v>0</v>
      </c>
      <c r="AO65" s="16"/>
      <c r="AP65" s="16">
        <f t="shared" si="19"/>
        <v>0</v>
      </c>
    </row>
    <row r="66" spans="1:42" ht="16.5" thickBot="1">
      <c r="A66" s="115"/>
      <c r="B66" s="92">
        <v>5</v>
      </c>
      <c r="C66" s="78" t="s">
        <v>14</v>
      </c>
      <c r="D66" s="79" t="s">
        <v>57</v>
      </c>
      <c r="E66" s="82" t="s">
        <v>9</v>
      </c>
      <c r="F66" s="83" t="s">
        <v>34</v>
      </c>
      <c r="G66" s="82" t="s">
        <v>3</v>
      </c>
      <c r="H66" s="84" t="s">
        <v>10</v>
      </c>
      <c r="I66" s="82" t="s">
        <v>8</v>
      </c>
      <c r="J66" s="84" t="s">
        <v>64</v>
      </c>
      <c r="K66" s="82"/>
      <c r="L66" s="84"/>
      <c r="M66" s="82"/>
      <c r="N66" s="83"/>
      <c r="O66" s="82"/>
      <c r="P66" s="84"/>
      <c r="Q66" s="82"/>
      <c r="R66" s="83"/>
      <c r="S66" s="82"/>
      <c r="T66" s="83"/>
      <c r="U66" s="82"/>
      <c r="V66" s="84"/>
      <c r="X66" s="16">
        <f t="shared" si="10"/>
        <v>1</v>
      </c>
      <c r="Y66" s="16"/>
      <c r="Z66" s="16">
        <f t="shared" si="20"/>
        <v>1</v>
      </c>
      <c r="AA66" s="16"/>
      <c r="AB66" s="16">
        <f t="shared" si="21"/>
        <v>1</v>
      </c>
      <c r="AC66" s="16"/>
      <c r="AD66" s="16">
        <f t="shared" si="22"/>
        <v>1</v>
      </c>
      <c r="AE66" s="16"/>
      <c r="AF66" s="16">
        <f t="shared" si="23"/>
        <v>0</v>
      </c>
      <c r="AG66" s="16"/>
      <c r="AH66" s="16">
        <f t="shared" si="15"/>
        <v>0</v>
      </c>
      <c r="AI66" s="16"/>
      <c r="AJ66" s="16">
        <f t="shared" si="16"/>
        <v>0</v>
      </c>
      <c r="AK66" s="16"/>
      <c r="AL66" s="16">
        <f t="shared" si="17"/>
        <v>0</v>
      </c>
      <c r="AM66" s="16"/>
      <c r="AN66" s="16">
        <f t="shared" si="18"/>
        <v>0</v>
      </c>
      <c r="AO66" s="16"/>
      <c r="AP66" s="16">
        <f t="shared" si="19"/>
        <v>0</v>
      </c>
    </row>
    <row r="67" spans="1:42" ht="16.5" customHeight="1" thickTop="1">
      <c r="A67" s="116" t="s">
        <v>72</v>
      </c>
      <c r="B67" s="85">
        <v>1</v>
      </c>
      <c r="C67" s="70" t="s">
        <v>14</v>
      </c>
      <c r="D67" s="73" t="s">
        <v>57</v>
      </c>
      <c r="E67" s="70" t="s">
        <v>7</v>
      </c>
      <c r="F67" s="71" t="s">
        <v>30</v>
      </c>
      <c r="G67" s="70" t="s">
        <v>13</v>
      </c>
      <c r="H67" s="106" t="s">
        <v>35</v>
      </c>
      <c r="I67" s="70" t="s">
        <v>8</v>
      </c>
      <c r="J67" s="71" t="s">
        <v>64</v>
      </c>
      <c r="K67" s="70"/>
      <c r="L67" s="71"/>
      <c r="M67" s="94" t="s">
        <v>7</v>
      </c>
      <c r="N67" s="71" t="s">
        <v>26</v>
      </c>
      <c r="O67" s="94" t="s">
        <v>7</v>
      </c>
      <c r="P67" s="73" t="s">
        <v>25</v>
      </c>
      <c r="Q67" s="94" t="s">
        <v>7</v>
      </c>
      <c r="R67" s="73" t="s">
        <v>37</v>
      </c>
      <c r="S67" s="94" t="s">
        <v>7</v>
      </c>
      <c r="T67" s="73" t="s">
        <v>54</v>
      </c>
      <c r="U67" s="94" t="s">
        <v>7</v>
      </c>
      <c r="V67" s="73" t="s">
        <v>34</v>
      </c>
      <c r="X67" s="16">
        <f t="shared" si="10"/>
        <v>1</v>
      </c>
      <c r="Y67" s="16"/>
      <c r="Z67" s="16">
        <f t="shared" si="20"/>
        <v>1</v>
      </c>
      <c r="AA67" s="16"/>
      <c r="AB67" s="16">
        <f t="shared" si="21"/>
        <v>1</v>
      </c>
      <c r="AC67" s="16"/>
      <c r="AD67" s="16">
        <f t="shared" si="22"/>
        <v>1</v>
      </c>
      <c r="AE67" s="16"/>
      <c r="AF67" s="16">
        <f t="shared" si="23"/>
        <v>0</v>
      </c>
      <c r="AG67" s="16"/>
      <c r="AH67" s="16">
        <f t="shared" si="15"/>
        <v>1</v>
      </c>
      <c r="AI67" s="16"/>
      <c r="AJ67" s="16">
        <f t="shared" si="16"/>
        <v>1</v>
      </c>
      <c r="AK67" s="16"/>
      <c r="AL67" s="16">
        <f t="shared" si="17"/>
        <v>1</v>
      </c>
      <c r="AM67" s="16"/>
      <c r="AN67" s="16">
        <f t="shared" si="18"/>
        <v>1</v>
      </c>
      <c r="AO67" s="16"/>
      <c r="AP67" s="16">
        <f t="shared" si="19"/>
        <v>1</v>
      </c>
    </row>
    <row r="68" spans="1:42" ht="15.75">
      <c r="A68" s="117"/>
      <c r="B68" s="88">
        <v>2</v>
      </c>
      <c r="C68" s="74" t="s">
        <v>5</v>
      </c>
      <c r="D68" s="80" t="s">
        <v>53</v>
      </c>
      <c r="E68" s="74" t="s">
        <v>13</v>
      </c>
      <c r="F68" s="97" t="s">
        <v>35</v>
      </c>
      <c r="G68" s="74" t="s">
        <v>5</v>
      </c>
      <c r="H68" s="80" t="s">
        <v>27</v>
      </c>
      <c r="I68" s="74" t="s">
        <v>14</v>
      </c>
      <c r="J68" s="90" t="s">
        <v>63</v>
      </c>
      <c r="K68" s="74"/>
      <c r="L68" s="81"/>
      <c r="M68" s="89" t="s">
        <v>7</v>
      </c>
      <c r="N68" s="81" t="s">
        <v>26</v>
      </c>
      <c r="O68" s="89" t="s">
        <v>7</v>
      </c>
      <c r="P68" s="80" t="s">
        <v>25</v>
      </c>
      <c r="Q68" s="89" t="s">
        <v>7</v>
      </c>
      <c r="R68" s="80" t="s">
        <v>37</v>
      </c>
      <c r="S68" s="89" t="s">
        <v>7</v>
      </c>
      <c r="T68" s="80" t="s">
        <v>54</v>
      </c>
      <c r="U68" s="89" t="s">
        <v>7</v>
      </c>
      <c r="V68" s="80" t="s">
        <v>34</v>
      </c>
      <c r="X68" s="16">
        <f t="shared" si="10"/>
        <v>1</v>
      </c>
      <c r="Y68" s="16"/>
      <c r="Z68" s="16">
        <f t="shared" si="20"/>
        <v>1</v>
      </c>
      <c r="AA68" s="16"/>
      <c r="AB68" s="16">
        <f t="shared" si="21"/>
        <v>1</v>
      </c>
      <c r="AC68" s="16"/>
      <c r="AD68" s="16">
        <f>COUNTIF($C68:$V68,#REF!)</f>
        <v>0</v>
      </c>
      <c r="AE68" s="16"/>
      <c r="AF68" s="16">
        <f t="shared" si="23"/>
        <v>0</v>
      </c>
      <c r="AG68" s="16"/>
      <c r="AH68" s="16">
        <f t="shared" si="15"/>
        <v>1</v>
      </c>
      <c r="AI68" s="16"/>
      <c r="AJ68" s="16">
        <f t="shared" si="16"/>
        <v>1</v>
      </c>
      <c r="AK68" s="16"/>
      <c r="AL68" s="16">
        <f t="shared" si="17"/>
        <v>1</v>
      </c>
      <c r="AM68" s="16"/>
      <c r="AN68" s="16">
        <f t="shared" si="18"/>
        <v>1</v>
      </c>
      <c r="AO68" s="16"/>
      <c r="AP68" s="16">
        <f t="shared" si="19"/>
        <v>1</v>
      </c>
    </row>
    <row r="69" spans="1:42" ht="15.75">
      <c r="A69" s="117"/>
      <c r="B69" s="88">
        <v>3</v>
      </c>
      <c r="C69" s="74" t="s">
        <v>13</v>
      </c>
      <c r="D69" s="97" t="s">
        <v>35</v>
      </c>
      <c r="E69" s="74" t="s">
        <v>14</v>
      </c>
      <c r="F69" s="90" t="s">
        <v>63</v>
      </c>
      <c r="G69" s="74" t="s">
        <v>7</v>
      </c>
      <c r="H69" s="81" t="s">
        <v>44</v>
      </c>
      <c r="I69" s="74" t="s">
        <v>5</v>
      </c>
      <c r="J69" s="80" t="s">
        <v>28</v>
      </c>
      <c r="K69" s="74"/>
      <c r="L69" s="80"/>
      <c r="M69" s="89" t="s">
        <v>61</v>
      </c>
      <c r="N69" s="80" t="s">
        <v>57</v>
      </c>
      <c r="O69" s="89" t="s">
        <v>61</v>
      </c>
      <c r="P69" s="81" t="s">
        <v>26</v>
      </c>
      <c r="Q69" s="89" t="s">
        <v>61</v>
      </c>
      <c r="R69" s="80" t="s">
        <v>25</v>
      </c>
      <c r="S69" s="89" t="s">
        <v>61</v>
      </c>
      <c r="T69" s="80" t="s">
        <v>37</v>
      </c>
      <c r="U69" s="89" t="s">
        <v>61</v>
      </c>
      <c r="V69" s="80" t="s">
        <v>24</v>
      </c>
      <c r="X69" s="16">
        <f t="shared" si="10"/>
        <v>1</v>
      </c>
      <c r="Y69" s="16"/>
      <c r="Z69" s="16">
        <f t="shared" si="20"/>
        <v>1</v>
      </c>
      <c r="AA69" s="16"/>
      <c r="AB69" s="16">
        <f t="shared" si="21"/>
        <v>1</v>
      </c>
      <c r="AC69" s="16"/>
      <c r="AD69" s="16">
        <f>COUNTIF($C69:$V69,J69)</f>
        <v>1</v>
      </c>
      <c r="AE69" s="16"/>
      <c r="AF69" s="16">
        <f t="shared" si="23"/>
        <v>0</v>
      </c>
      <c r="AG69" s="16"/>
      <c r="AH69" s="16">
        <f t="shared" si="15"/>
        <v>1</v>
      </c>
      <c r="AI69" s="16"/>
      <c r="AJ69" s="16">
        <f t="shared" si="16"/>
        <v>1</v>
      </c>
      <c r="AK69" s="16"/>
      <c r="AL69" s="16">
        <f t="shared" si="17"/>
        <v>1</v>
      </c>
      <c r="AM69" s="16"/>
      <c r="AN69" s="16">
        <f t="shared" si="18"/>
        <v>1</v>
      </c>
      <c r="AO69" s="16"/>
      <c r="AP69" s="16">
        <f t="shared" si="19"/>
        <v>1</v>
      </c>
    </row>
    <row r="70" spans="1:42" ht="15.75">
      <c r="A70" s="117"/>
      <c r="B70" s="88">
        <v>4</v>
      </c>
      <c r="C70" s="74" t="s">
        <v>7</v>
      </c>
      <c r="D70" s="81" t="s">
        <v>52</v>
      </c>
      <c r="E70" s="74" t="s">
        <v>6</v>
      </c>
      <c r="F70" s="80" t="s">
        <v>38</v>
      </c>
      <c r="G70" s="74" t="s">
        <v>14</v>
      </c>
      <c r="H70" s="90" t="s">
        <v>63</v>
      </c>
      <c r="I70" s="74" t="s">
        <v>13</v>
      </c>
      <c r="J70" s="97" t="s">
        <v>35</v>
      </c>
      <c r="K70" s="74"/>
      <c r="L70" s="80"/>
      <c r="M70" s="74"/>
      <c r="N70" s="80"/>
      <c r="O70" s="74"/>
      <c r="P70" s="80"/>
      <c r="Q70" s="74"/>
      <c r="R70" s="80"/>
      <c r="S70" s="74"/>
      <c r="T70" s="81"/>
      <c r="U70" s="74"/>
      <c r="V70" s="80"/>
      <c r="X70" s="16">
        <f t="shared" si="10"/>
        <v>1</v>
      </c>
      <c r="Y70" s="16"/>
      <c r="Z70" s="16">
        <f t="shared" si="20"/>
        <v>1</v>
      </c>
      <c r="AA70" s="16"/>
      <c r="AB70" s="16">
        <f t="shared" si="21"/>
        <v>1</v>
      </c>
      <c r="AC70" s="16"/>
      <c r="AD70" s="16">
        <f>COUNTIF($C70:$V70,J70)</f>
        <v>1</v>
      </c>
      <c r="AE70" s="16"/>
      <c r="AF70" s="16">
        <f t="shared" si="23"/>
        <v>0</v>
      </c>
      <c r="AG70" s="16"/>
      <c r="AH70" s="16">
        <f t="shared" si="15"/>
        <v>0</v>
      </c>
      <c r="AI70" s="16"/>
      <c r="AJ70" s="16">
        <f t="shared" si="16"/>
        <v>0</v>
      </c>
      <c r="AK70" s="16"/>
      <c r="AL70" s="16">
        <f t="shared" si="17"/>
        <v>0</v>
      </c>
      <c r="AM70" s="16"/>
      <c r="AN70" s="16">
        <f t="shared" si="18"/>
        <v>0</v>
      </c>
      <c r="AO70" s="16"/>
      <c r="AP70" s="16">
        <f t="shared" si="19"/>
        <v>0</v>
      </c>
    </row>
    <row r="71" spans="1:42" ht="16.5" thickBot="1">
      <c r="A71" s="118"/>
      <c r="B71" s="92">
        <v>5</v>
      </c>
      <c r="C71" s="82" t="s">
        <v>15</v>
      </c>
      <c r="D71" s="84" t="s">
        <v>52</v>
      </c>
      <c r="E71" s="82" t="s">
        <v>15</v>
      </c>
      <c r="F71" s="84" t="s">
        <v>63</v>
      </c>
      <c r="G71" s="82" t="s">
        <v>15</v>
      </c>
      <c r="H71" s="83" t="s">
        <v>27</v>
      </c>
      <c r="I71" s="82" t="s">
        <v>15</v>
      </c>
      <c r="J71" s="83" t="s">
        <v>50</v>
      </c>
      <c r="K71" s="82"/>
      <c r="L71" s="83"/>
      <c r="M71" s="82"/>
      <c r="N71" s="83"/>
      <c r="O71" s="82"/>
      <c r="P71" s="83"/>
      <c r="Q71" s="82"/>
      <c r="R71" s="83"/>
      <c r="S71" s="82"/>
      <c r="T71" s="84"/>
      <c r="U71" s="82"/>
      <c r="V71" s="83"/>
      <c r="X71" s="16">
        <f t="shared" si="10"/>
        <v>1</v>
      </c>
      <c r="Y71" s="16"/>
      <c r="Z71" s="16">
        <f t="shared" si="20"/>
        <v>1</v>
      </c>
      <c r="AA71" s="16"/>
      <c r="AB71" s="16">
        <f t="shared" si="21"/>
        <v>1</v>
      </c>
      <c r="AC71" s="16"/>
      <c r="AD71" s="16">
        <f>COUNTIF($C71:$V71,J71)</f>
        <v>1</v>
      </c>
      <c r="AE71" s="16"/>
      <c r="AF71" s="16">
        <f t="shared" si="23"/>
        <v>0</v>
      </c>
      <c r="AG71" s="16"/>
      <c r="AH71" s="16">
        <f t="shared" si="15"/>
        <v>0</v>
      </c>
      <c r="AI71" s="16"/>
      <c r="AJ71" s="16">
        <f t="shared" si="16"/>
        <v>0</v>
      </c>
      <c r="AK71" s="16"/>
      <c r="AL71" s="16">
        <f t="shared" si="17"/>
        <v>0</v>
      </c>
      <c r="AM71" s="16"/>
      <c r="AN71" s="16">
        <f t="shared" si="18"/>
        <v>0</v>
      </c>
      <c r="AO71" s="16"/>
      <c r="AP71" s="16">
        <f t="shared" si="19"/>
        <v>0</v>
      </c>
    </row>
    <row r="72" spans="1:22" ht="16.5" thickTop="1">
      <c r="A72" s="5"/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7" t="s">
        <v>18</v>
      </c>
      <c r="R72" s="3"/>
      <c r="S72" s="18"/>
      <c r="T72" s="18"/>
      <c r="U72" s="6"/>
      <c r="V72" s="21"/>
    </row>
    <row r="73" ht="15.75">
      <c r="V73" s="22"/>
    </row>
  </sheetData>
  <sheetProtection/>
  <mergeCells count="21">
    <mergeCell ref="A38:G38"/>
    <mergeCell ref="H38:V38"/>
    <mergeCell ref="A1:G1"/>
    <mergeCell ref="H1:V1"/>
    <mergeCell ref="A2:G2"/>
    <mergeCell ref="H2:V2"/>
    <mergeCell ref="A5:A9"/>
    <mergeCell ref="A10:A14"/>
    <mergeCell ref="A15:A19"/>
    <mergeCell ref="A20:A24"/>
    <mergeCell ref="A25:A29"/>
    <mergeCell ref="A30:A34"/>
    <mergeCell ref="A62:A66"/>
    <mergeCell ref="A67:A71"/>
    <mergeCell ref="A39:G39"/>
    <mergeCell ref="H39:V39"/>
    <mergeCell ref="A42:A46"/>
    <mergeCell ref="A47:A51"/>
    <mergeCell ref="A52:A56"/>
    <mergeCell ref="A57:A61"/>
    <mergeCell ref="K52:L56"/>
  </mergeCells>
  <printOptions/>
  <pageMargins left="0.31496062992125984" right="0" top="0.31496062992125984" bottom="0" header="0" footer="0"/>
  <pageSetup horizontalDpi="600" verticalDpi="600" orientation="landscape" paperSize="8" scale="1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48B - Huu Nghi - Sao Do - 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TM &amp; DV HTC</dc:creator>
  <cp:keywords/>
  <dc:description/>
  <cp:lastModifiedBy>Admin</cp:lastModifiedBy>
  <cp:lastPrinted>2018-04-11T01:12:23Z</cp:lastPrinted>
  <dcterms:created xsi:type="dcterms:W3CDTF">2013-04-16T02:59:57Z</dcterms:created>
  <dcterms:modified xsi:type="dcterms:W3CDTF">2018-04-24T03:37:13Z</dcterms:modified>
  <cp:category/>
  <cp:version/>
  <cp:contentType/>
  <cp:contentStatus/>
</cp:coreProperties>
</file>