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80" windowHeight="8445" activeTab="0"/>
  </bookViews>
  <sheets>
    <sheet name="COI HKKI" sheetId="1" r:id="rId1"/>
  </sheets>
  <definedNames/>
  <calcPr fullCalcOnLoad="1"/>
</workbook>
</file>

<file path=xl/sharedStrings.xml><?xml version="1.0" encoding="utf-8"?>
<sst xmlns="http://schemas.openxmlformats.org/spreadsheetml/2006/main" count="417" uniqueCount="75">
  <si>
    <t>STT</t>
  </si>
  <si>
    <t>Tên GV</t>
  </si>
  <si>
    <t>Đồng</t>
  </si>
  <si>
    <t>Bích</t>
  </si>
  <si>
    <t>Dung</t>
  </si>
  <si>
    <t>Đức</t>
  </si>
  <si>
    <t>Hồi</t>
  </si>
  <si>
    <t>Hạnh</t>
  </si>
  <si>
    <t>Yến</t>
  </si>
  <si>
    <t>Nhung</t>
  </si>
  <si>
    <t>H.Hồng</t>
  </si>
  <si>
    <t>Thu</t>
  </si>
  <si>
    <t>Hoa</t>
  </si>
  <si>
    <t>M.Loan</t>
  </si>
  <si>
    <t>Đ.Hồng</t>
  </si>
  <si>
    <t>Sinh</t>
  </si>
  <si>
    <t>Sử</t>
  </si>
  <si>
    <t>Hóa</t>
  </si>
  <si>
    <t>Lí</t>
  </si>
  <si>
    <t>Địa</t>
  </si>
  <si>
    <t>Tổng</t>
  </si>
  <si>
    <t>LHuyền</t>
  </si>
  <si>
    <t>Xuyên</t>
  </si>
  <si>
    <t>P Vân</t>
  </si>
  <si>
    <t>BThủy</t>
  </si>
  <si>
    <t>Đào</t>
  </si>
  <si>
    <t>Lam</t>
  </si>
  <si>
    <t>Toán</t>
  </si>
  <si>
    <t>Anh</t>
  </si>
  <si>
    <t>Văn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</si>
  <si>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</si>
  <si>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</si>
  <si>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</si>
  <si>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</si>
  <si>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</si>
  <si>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</si>
  <si>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</si>
  <si>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</si>
  <si>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</si>
  <si>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</si>
  <si>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</si>
  <si>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</si>
  <si>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Thu. Hà</t>
  </si>
  <si>
    <t>Thanh</t>
  </si>
  <si>
    <t>Sáng 21/12</t>
  </si>
  <si>
    <t>Chiều 21/12</t>
  </si>
  <si>
    <t>T. Hà</t>
  </si>
  <si>
    <t>V. Thúy</t>
  </si>
  <si>
    <t>B4</t>
  </si>
  <si>
    <t>B5</t>
  </si>
  <si>
    <t>B6</t>
  </si>
  <si>
    <t>Phương</t>
  </si>
  <si>
    <t>P Huyền</t>
  </si>
  <si>
    <t>Hằng</t>
  </si>
  <si>
    <t>Hiếu</t>
  </si>
  <si>
    <t>B1</t>
  </si>
  <si>
    <t>B2</t>
  </si>
  <si>
    <t>B3</t>
  </si>
  <si>
    <t>Sáng 20/12</t>
  </si>
  <si>
    <t>Chiều 20/12</t>
  </si>
  <si>
    <t>Sáng 22/12</t>
  </si>
  <si>
    <t>Chiều 22/12</t>
  </si>
  <si>
    <t>GDCD</t>
  </si>
  <si>
    <t>Đ</t>
  </si>
  <si>
    <t>Nguyễn Thị Vân</t>
  </si>
  <si>
    <t>TỔNG</t>
  </si>
  <si>
    <t>Ng. Thủy</t>
  </si>
  <si>
    <t>Lan</t>
  </si>
  <si>
    <t>My</t>
  </si>
  <si>
    <t xml:space="preserve">                         PHÂN CÔNG COI KỂM TRA CHẤT LƯỢNG HỌC KÌ I. NĂM HỌC 2017 - 2018. TRƯỜNG THCS CỘNG HÒA</t>
  </si>
  <si>
    <t>Sáng 18/12</t>
  </si>
  <si>
    <t>Sáng 19/12</t>
  </si>
  <si>
    <t>Chiều 19/12</t>
  </si>
  <si>
    <t>C Nghệ</t>
  </si>
  <si>
    <t>TM. BAN LÃNH ĐẠO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</si>
</sst>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[$-409]dddd\,\ mmmm\ dd\,\ yyyy"/>
    <numFmt numFmtId="185" formatCode="[$-1010000]d/m/yy;@"/>
    <numFmt numFmtId="186" formatCode="0.000"/>
    <numFmt numFmtId="187" formatCode="0.0"/>
  </numFmts>
  <fonts count="25">
    <font>
      <sz val="12"/>
      <name val=".VnTime"/>
      <family val="0"/>
    </font>
    <font>
      <sz val="8"/>
      <name val=".VnTime"/>
      <family val="2"/>
    </font>
    <font>
      <u val="single"/>
      <sz val="9"/>
      <color indexed="12"/>
      <name val=".VnTime"/>
      <family val="2"/>
    </font>
    <font>
      <u val="single"/>
      <sz val="9"/>
      <color indexed="36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6">
      <selection activeCell="A16" sqref="A1:IV16384"/>
    </sheetView>
  </sheetViews>
  <sheetFormatPr defaultColWidth="8.796875" defaultRowHeight="15" customHeight="1"/>
  <cols>
    <col min="1" max="1" width="4.5" style="6" customWidth="1"/>
    <col min="2" max="2" width="8.5" style="6" customWidth="1"/>
    <col min="3" max="24" width="5.5" style="6" customWidth="1"/>
    <col min="25" max="26" width="6.69921875" style="6" customWidth="1"/>
    <col min="27" max="16384" width="9" style="6" customWidth="1"/>
  </cols>
  <sheetData>
    <row r="1" spans="1:26" s="14" customFormat="1" ht="15" customHeight="1">
      <c r="A1" s="12" t="s">
        <v>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</row>
    <row r="2" spans="1:26" ht="15" customHeight="1">
      <c r="A2" s="1" t="s">
        <v>0</v>
      </c>
      <c r="B2" s="1" t="s">
        <v>1</v>
      </c>
      <c r="C2" s="1" t="s">
        <v>70</v>
      </c>
      <c r="D2" s="1"/>
      <c r="E2" s="1" t="s">
        <v>71</v>
      </c>
      <c r="F2" s="1"/>
      <c r="G2" s="1" t="s">
        <v>72</v>
      </c>
      <c r="H2" s="1"/>
      <c r="I2" s="1" t="s">
        <v>58</v>
      </c>
      <c r="J2" s="1"/>
      <c r="K2" s="1"/>
      <c r="L2" s="1" t="s">
        <v>59</v>
      </c>
      <c r="M2" s="1"/>
      <c r="N2" s="1"/>
      <c r="O2" s="1" t="s">
        <v>44</v>
      </c>
      <c r="P2" s="1"/>
      <c r="Q2" s="1" t="s">
        <v>45</v>
      </c>
      <c r="R2" s="1"/>
      <c r="S2" s="1"/>
      <c r="T2" s="1" t="s">
        <v>60</v>
      </c>
      <c r="U2" s="1"/>
      <c r="V2" s="1" t="s">
        <v>61</v>
      </c>
      <c r="W2" s="1"/>
      <c r="X2" s="1" t="s">
        <v>20</v>
      </c>
      <c r="Y2" s="13"/>
      <c r="Z2" s="13"/>
    </row>
    <row r="3" spans="1:26" ht="15" customHeight="1">
      <c r="A3" s="1"/>
      <c r="B3" s="1"/>
      <c r="C3" s="2" t="s">
        <v>73</v>
      </c>
      <c r="D3" s="2" t="s">
        <v>62</v>
      </c>
      <c r="E3" s="2" t="s">
        <v>19</v>
      </c>
      <c r="F3" s="2" t="s">
        <v>15</v>
      </c>
      <c r="G3" s="2" t="s">
        <v>19</v>
      </c>
      <c r="H3" s="2" t="s">
        <v>15</v>
      </c>
      <c r="I3" s="2" t="s">
        <v>28</v>
      </c>
      <c r="J3" s="2" t="s">
        <v>27</v>
      </c>
      <c r="K3" s="2" t="s">
        <v>27</v>
      </c>
      <c r="L3" s="2" t="s">
        <v>28</v>
      </c>
      <c r="M3" s="2" t="s">
        <v>27</v>
      </c>
      <c r="N3" s="2" t="s">
        <v>27</v>
      </c>
      <c r="O3" s="2" t="s">
        <v>29</v>
      </c>
      <c r="P3" s="2" t="s">
        <v>29</v>
      </c>
      <c r="Q3" s="2" t="s">
        <v>29</v>
      </c>
      <c r="R3" s="2" t="s">
        <v>29</v>
      </c>
      <c r="S3" s="2" t="s">
        <v>17</v>
      </c>
      <c r="T3" s="2" t="s">
        <v>18</v>
      </c>
      <c r="U3" s="2" t="s">
        <v>16</v>
      </c>
      <c r="V3" s="2" t="s">
        <v>18</v>
      </c>
      <c r="W3" s="2" t="s">
        <v>16</v>
      </c>
      <c r="X3" s="1"/>
      <c r="Y3" s="13"/>
      <c r="Z3" s="13"/>
    </row>
    <row r="4" spans="1:26" ht="15" customHeight="1">
      <c r="A4" s="3">
        <v>1</v>
      </c>
      <c r="B4" s="3" t="s">
        <v>7</v>
      </c>
      <c r="C4" s="3"/>
      <c r="D4" s="3"/>
      <c r="E4" s="3" t="s">
        <v>55</v>
      </c>
      <c r="F4" s="3" t="s">
        <v>39</v>
      </c>
      <c r="G4" s="3"/>
      <c r="H4" s="3"/>
      <c r="I4" s="3" t="s">
        <v>30</v>
      </c>
      <c r="J4" s="3" t="s">
        <v>49</v>
      </c>
      <c r="K4" s="3" t="s">
        <v>49</v>
      </c>
      <c r="L4" s="3" t="s">
        <v>39</v>
      </c>
      <c r="M4" s="3" t="s">
        <v>40</v>
      </c>
      <c r="N4" s="3" t="s">
        <v>40</v>
      </c>
      <c r="O4" s="3"/>
      <c r="P4" s="3"/>
      <c r="Q4" s="3"/>
      <c r="R4" s="3"/>
      <c r="S4" s="3"/>
      <c r="T4" s="3" t="s">
        <v>39</v>
      </c>
      <c r="U4" s="3" t="s">
        <v>35</v>
      </c>
      <c r="V4" s="4" t="s">
        <v>32</v>
      </c>
      <c r="W4" s="4" t="s">
        <v>41</v>
      </c>
      <c r="X4" s="5">
        <f aca="true" t="shared" si="0" ref="X4:X33">21-COUNTIF(C4:W4,"")</f>
        <v>12</v>
      </c>
      <c r="Y4" s="13"/>
      <c r="Z4" s="13"/>
    </row>
    <row r="5" spans="1:26" ht="15" customHeight="1">
      <c r="A5" s="3">
        <v>2</v>
      </c>
      <c r="B5" s="3" t="s">
        <v>11</v>
      </c>
      <c r="C5" s="4" t="s">
        <v>38</v>
      </c>
      <c r="D5" s="4" t="s">
        <v>57</v>
      </c>
      <c r="E5" s="4" t="s">
        <v>40</v>
      </c>
      <c r="F5" s="4" t="s">
        <v>30</v>
      </c>
      <c r="G5" s="4" t="s">
        <v>49</v>
      </c>
      <c r="H5" s="4" t="s">
        <v>35</v>
      </c>
      <c r="I5" s="3" t="s">
        <v>55</v>
      </c>
      <c r="J5" s="3" t="s">
        <v>50</v>
      </c>
      <c r="K5" s="3" t="s">
        <v>50</v>
      </c>
      <c r="L5" s="3" t="s">
        <v>38</v>
      </c>
      <c r="M5" s="3" t="s">
        <v>35</v>
      </c>
      <c r="N5" s="3" t="s">
        <v>35</v>
      </c>
      <c r="O5" s="3"/>
      <c r="P5" s="3"/>
      <c r="Q5" s="3"/>
      <c r="R5" s="3"/>
      <c r="S5" s="3"/>
      <c r="T5" s="3"/>
      <c r="U5" s="3"/>
      <c r="V5" s="3"/>
      <c r="W5" s="3"/>
      <c r="X5" s="5">
        <f>21-COUNTIF(C5:W5,"")</f>
        <v>12</v>
      </c>
      <c r="Y5" s="13"/>
      <c r="Z5" s="13"/>
    </row>
    <row r="6" spans="1:26" ht="15" customHeight="1">
      <c r="A6" s="3">
        <v>3</v>
      </c>
      <c r="B6" s="3" t="s">
        <v>6</v>
      </c>
      <c r="C6" s="3" t="s">
        <v>49</v>
      </c>
      <c r="D6" s="3" t="s">
        <v>40</v>
      </c>
      <c r="E6" s="3"/>
      <c r="F6" s="3"/>
      <c r="G6" s="3" t="s">
        <v>39</v>
      </c>
      <c r="H6" s="3" t="s">
        <v>32</v>
      </c>
      <c r="I6" s="3" t="s">
        <v>56</v>
      </c>
      <c r="J6" s="3" t="s">
        <v>41</v>
      </c>
      <c r="K6" s="3" t="s">
        <v>41</v>
      </c>
      <c r="L6" s="3" t="s">
        <v>37</v>
      </c>
      <c r="M6" s="3" t="s">
        <v>34</v>
      </c>
      <c r="N6" s="3" t="s">
        <v>34</v>
      </c>
      <c r="O6" s="3"/>
      <c r="P6" s="3"/>
      <c r="Q6" s="3"/>
      <c r="R6" s="3"/>
      <c r="S6" s="3"/>
      <c r="T6" s="3" t="s">
        <v>48</v>
      </c>
      <c r="U6" s="3" t="s">
        <v>55</v>
      </c>
      <c r="V6" s="3"/>
      <c r="W6" s="3"/>
      <c r="X6" s="5">
        <f t="shared" si="0"/>
        <v>12</v>
      </c>
      <c r="Y6" s="13"/>
      <c r="Z6" s="13"/>
    </row>
    <row r="7" spans="1:26" ht="15" customHeight="1">
      <c r="A7" s="3">
        <v>4</v>
      </c>
      <c r="B7" s="3" t="s">
        <v>13</v>
      </c>
      <c r="C7" s="3"/>
      <c r="D7" s="3"/>
      <c r="E7" s="3" t="s">
        <v>57</v>
      </c>
      <c r="F7" s="3" t="s">
        <v>34</v>
      </c>
      <c r="G7" s="3" t="s">
        <v>37</v>
      </c>
      <c r="H7" s="3" t="s">
        <v>31</v>
      </c>
      <c r="I7" s="3" t="s">
        <v>57</v>
      </c>
      <c r="J7" s="3" t="s">
        <v>40</v>
      </c>
      <c r="K7" s="3" t="s">
        <v>40</v>
      </c>
      <c r="L7" s="3" t="s">
        <v>35</v>
      </c>
      <c r="M7" s="3" t="s">
        <v>55</v>
      </c>
      <c r="N7" s="3" t="s">
        <v>55</v>
      </c>
      <c r="O7" s="3"/>
      <c r="P7" s="3"/>
      <c r="Q7" s="3"/>
      <c r="R7" s="3"/>
      <c r="S7" s="3"/>
      <c r="T7" s="3" t="s">
        <v>37</v>
      </c>
      <c r="U7" s="3" t="s">
        <v>49</v>
      </c>
      <c r="V7" s="3"/>
      <c r="W7" s="3"/>
      <c r="X7" s="5">
        <f t="shared" si="0"/>
        <v>12</v>
      </c>
      <c r="Y7" s="13"/>
      <c r="Z7" s="13"/>
    </row>
    <row r="8" spans="1:26" ht="15" customHeight="1">
      <c r="A8" s="3">
        <v>5</v>
      </c>
      <c r="B8" s="3" t="s">
        <v>9</v>
      </c>
      <c r="C8" s="3"/>
      <c r="D8" s="3"/>
      <c r="E8" s="3" t="s">
        <v>49</v>
      </c>
      <c r="F8" s="3" t="s">
        <v>37</v>
      </c>
      <c r="G8" s="3" t="s">
        <v>38</v>
      </c>
      <c r="H8" s="3" t="s">
        <v>30</v>
      </c>
      <c r="I8" s="3" t="s">
        <v>48</v>
      </c>
      <c r="J8" s="3" t="s">
        <v>39</v>
      </c>
      <c r="K8" s="3" t="s">
        <v>39</v>
      </c>
      <c r="L8" s="3" t="s">
        <v>34</v>
      </c>
      <c r="M8" s="3" t="s">
        <v>49</v>
      </c>
      <c r="N8" s="3" t="s">
        <v>49</v>
      </c>
      <c r="O8" s="3"/>
      <c r="P8" s="3"/>
      <c r="Q8" s="3"/>
      <c r="R8" s="3"/>
      <c r="S8" s="7"/>
      <c r="T8" s="3" t="s">
        <v>38</v>
      </c>
      <c r="U8" s="3" t="s">
        <v>50</v>
      </c>
      <c r="V8" s="3"/>
      <c r="W8" s="3"/>
      <c r="X8" s="5">
        <f t="shared" si="0"/>
        <v>12</v>
      </c>
      <c r="Y8" s="13"/>
      <c r="Z8" s="13"/>
    </row>
    <row r="9" spans="1:26" ht="15" customHeight="1">
      <c r="A9" s="3">
        <v>6</v>
      </c>
      <c r="B9" s="3" t="s">
        <v>10</v>
      </c>
      <c r="C9" s="3"/>
      <c r="D9" s="3"/>
      <c r="E9" s="3" t="s">
        <v>50</v>
      </c>
      <c r="F9" s="3" t="s">
        <v>32</v>
      </c>
      <c r="G9" s="3"/>
      <c r="H9" s="3"/>
      <c r="I9" s="3" t="s">
        <v>35</v>
      </c>
      <c r="J9" s="3" t="s">
        <v>38</v>
      </c>
      <c r="K9" s="3" t="s">
        <v>38</v>
      </c>
      <c r="L9" s="3" t="s">
        <v>55</v>
      </c>
      <c r="M9" s="3" t="s">
        <v>50</v>
      </c>
      <c r="N9" s="3" t="s">
        <v>50</v>
      </c>
      <c r="O9" s="3"/>
      <c r="P9" s="3"/>
      <c r="Q9" s="3"/>
      <c r="R9" s="3"/>
      <c r="S9" s="7"/>
      <c r="T9" s="3" t="s">
        <v>56</v>
      </c>
      <c r="U9" s="3" t="s">
        <v>41</v>
      </c>
      <c r="V9" s="3" t="s">
        <v>50</v>
      </c>
      <c r="W9" s="3" t="s">
        <v>32</v>
      </c>
      <c r="X9" s="5">
        <f t="shared" si="0"/>
        <v>12</v>
      </c>
      <c r="Y9" s="13"/>
      <c r="Z9" s="13"/>
    </row>
    <row r="10" spans="1:26" ht="15" customHeight="1">
      <c r="A10" s="3">
        <v>7</v>
      </c>
      <c r="B10" s="3" t="s">
        <v>14</v>
      </c>
      <c r="C10" s="3"/>
      <c r="D10" s="3"/>
      <c r="E10" s="3" t="s">
        <v>41</v>
      </c>
      <c r="F10" s="3" t="s">
        <v>31</v>
      </c>
      <c r="G10" s="3" t="s">
        <v>48</v>
      </c>
      <c r="H10" s="3" t="s">
        <v>38</v>
      </c>
      <c r="I10" s="3" t="s">
        <v>34</v>
      </c>
      <c r="J10" s="3" t="s">
        <v>37</v>
      </c>
      <c r="K10" s="3" t="s">
        <v>37</v>
      </c>
      <c r="L10" s="3" t="s">
        <v>49</v>
      </c>
      <c r="M10" s="3" t="s">
        <v>41</v>
      </c>
      <c r="N10" s="3" t="s">
        <v>41</v>
      </c>
      <c r="O10" s="3"/>
      <c r="P10" s="3"/>
      <c r="Q10" s="3"/>
      <c r="R10" s="3"/>
      <c r="S10" s="7"/>
      <c r="T10" s="3" t="s">
        <v>40</v>
      </c>
      <c r="U10" s="3" t="s">
        <v>32</v>
      </c>
      <c r="V10" s="3"/>
      <c r="W10" s="3"/>
      <c r="X10" s="5">
        <f t="shared" si="0"/>
        <v>12</v>
      </c>
      <c r="Y10" s="13"/>
      <c r="Z10" s="13"/>
    </row>
    <row r="11" spans="1:26" s="8" customFormat="1" ht="15" customHeight="1">
      <c r="A11" s="4">
        <v>8</v>
      </c>
      <c r="B11" s="4" t="s">
        <v>21</v>
      </c>
      <c r="C11" s="4"/>
      <c r="D11" s="4"/>
      <c r="E11" s="4"/>
      <c r="F11" s="4"/>
      <c r="G11" s="4"/>
      <c r="H11" s="4"/>
      <c r="I11" s="4" t="s">
        <v>32</v>
      </c>
      <c r="J11" s="4" t="s">
        <v>35</v>
      </c>
      <c r="K11" s="4" t="s">
        <v>35</v>
      </c>
      <c r="L11" s="4" t="s">
        <v>50</v>
      </c>
      <c r="M11" s="4"/>
      <c r="N11" s="4"/>
      <c r="O11" s="4"/>
      <c r="P11" s="4"/>
      <c r="Q11" s="4"/>
      <c r="R11" s="4"/>
      <c r="S11" s="9"/>
      <c r="T11" s="4" t="s">
        <v>57</v>
      </c>
      <c r="U11" s="4" t="s">
        <v>34</v>
      </c>
      <c r="V11" s="4"/>
      <c r="W11" s="3" t="s">
        <v>55</v>
      </c>
      <c r="X11" s="10">
        <f t="shared" si="0"/>
        <v>7</v>
      </c>
      <c r="Y11" s="15"/>
      <c r="Z11" s="15"/>
    </row>
    <row r="12" spans="1:26" ht="15" customHeight="1">
      <c r="A12" s="3">
        <v>9</v>
      </c>
      <c r="B12" s="3" t="s">
        <v>22</v>
      </c>
      <c r="C12" s="3"/>
      <c r="D12" s="3"/>
      <c r="E12" s="3"/>
      <c r="F12" s="3"/>
      <c r="G12" s="3"/>
      <c r="H12" s="3"/>
      <c r="I12" s="3" t="s">
        <v>31</v>
      </c>
      <c r="J12" s="3" t="s">
        <v>34</v>
      </c>
      <c r="K12" s="3" t="s">
        <v>34</v>
      </c>
      <c r="L12" s="3" t="s">
        <v>41</v>
      </c>
      <c r="M12" s="3" t="s">
        <v>32</v>
      </c>
      <c r="N12" s="3" t="s">
        <v>32</v>
      </c>
      <c r="O12" s="3" t="s">
        <v>40</v>
      </c>
      <c r="P12" s="3" t="s">
        <v>40</v>
      </c>
      <c r="Q12" s="3"/>
      <c r="R12" s="3"/>
      <c r="S12" s="3"/>
      <c r="T12" s="3" t="s">
        <v>55</v>
      </c>
      <c r="U12" s="3" t="s">
        <v>30</v>
      </c>
      <c r="V12" s="4" t="s">
        <v>35</v>
      </c>
      <c r="W12" s="4" t="s">
        <v>56</v>
      </c>
      <c r="X12" s="5">
        <f>21-COUNTIF(C12:W12,"")</f>
        <v>12</v>
      </c>
      <c r="Y12" s="13"/>
      <c r="Z12" s="13"/>
    </row>
    <row r="13" spans="1:26" ht="15" customHeight="1">
      <c r="A13" s="3">
        <v>10</v>
      </c>
      <c r="B13" s="3" t="s">
        <v>66</v>
      </c>
      <c r="C13" s="3" t="s">
        <v>37</v>
      </c>
      <c r="D13" s="3" t="s">
        <v>48</v>
      </c>
      <c r="E13" s="3"/>
      <c r="F13" s="3"/>
      <c r="G13" s="3"/>
      <c r="H13" s="3"/>
      <c r="I13" s="3" t="s">
        <v>49</v>
      </c>
      <c r="J13" s="3" t="s">
        <v>55</v>
      </c>
      <c r="K13" s="3" t="s">
        <v>55</v>
      </c>
      <c r="L13" s="3" t="s">
        <v>40</v>
      </c>
      <c r="M13" s="3" t="s">
        <v>31</v>
      </c>
      <c r="N13" s="3" t="s">
        <v>31</v>
      </c>
      <c r="O13" s="3" t="s">
        <v>35</v>
      </c>
      <c r="P13" s="3" t="s">
        <v>35</v>
      </c>
      <c r="Q13" s="3"/>
      <c r="R13" s="3"/>
      <c r="S13" s="7"/>
      <c r="T13" s="3" t="s">
        <v>34</v>
      </c>
      <c r="U13" s="3" t="s">
        <v>39</v>
      </c>
      <c r="V13" s="3"/>
      <c r="W13" s="3"/>
      <c r="X13" s="5">
        <f t="shared" si="0"/>
        <v>12</v>
      </c>
      <c r="Y13" s="13"/>
      <c r="Z13" s="13"/>
    </row>
    <row r="14" spans="1:26" ht="15" customHeight="1">
      <c r="A14" s="3">
        <v>11</v>
      </c>
      <c r="B14" s="3" t="s">
        <v>42</v>
      </c>
      <c r="C14" s="4"/>
      <c r="D14" s="4"/>
      <c r="E14" s="4"/>
      <c r="F14" s="4"/>
      <c r="G14" s="4"/>
      <c r="H14" s="4"/>
      <c r="I14" s="3" t="s">
        <v>63</v>
      </c>
      <c r="J14" s="3"/>
      <c r="K14" s="3"/>
      <c r="L14" s="3" t="s">
        <v>63</v>
      </c>
      <c r="M14" s="3" t="s">
        <v>30</v>
      </c>
      <c r="N14" s="3" t="s">
        <v>30</v>
      </c>
      <c r="O14" s="3" t="s">
        <v>34</v>
      </c>
      <c r="P14" s="3" t="s">
        <v>34</v>
      </c>
      <c r="Q14" s="3" t="s">
        <v>40</v>
      </c>
      <c r="R14" s="3" t="s">
        <v>40</v>
      </c>
      <c r="S14" s="3" t="s">
        <v>57</v>
      </c>
      <c r="T14" s="3" t="s">
        <v>49</v>
      </c>
      <c r="U14" s="3" t="s">
        <v>57</v>
      </c>
      <c r="V14" s="3" t="s">
        <v>31</v>
      </c>
      <c r="W14" s="3"/>
      <c r="X14" s="5">
        <f t="shared" si="0"/>
        <v>12</v>
      </c>
      <c r="Y14" s="13"/>
      <c r="Z14" s="13"/>
    </row>
    <row r="15" spans="1:26" ht="15" customHeight="1">
      <c r="A15" s="3">
        <v>12</v>
      </c>
      <c r="B15" s="3" t="s">
        <v>67</v>
      </c>
      <c r="C15" s="4" t="s">
        <v>41</v>
      </c>
      <c r="D15" s="4" t="s">
        <v>30</v>
      </c>
      <c r="E15" s="4"/>
      <c r="F15" s="4"/>
      <c r="G15" s="3"/>
      <c r="H15" s="3"/>
      <c r="I15" s="3" t="s">
        <v>63</v>
      </c>
      <c r="J15" s="3"/>
      <c r="K15" s="3"/>
      <c r="L15" s="3" t="s">
        <v>63</v>
      </c>
      <c r="M15" s="3" t="s">
        <v>56</v>
      </c>
      <c r="N15" s="3" t="s">
        <v>56</v>
      </c>
      <c r="O15" s="3" t="s">
        <v>50</v>
      </c>
      <c r="P15" s="3" t="s">
        <v>50</v>
      </c>
      <c r="Q15" s="3"/>
      <c r="R15" s="3"/>
      <c r="S15" s="3"/>
      <c r="T15" s="3" t="s">
        <v>50</v>
      </c>
      <c r="U15" s="3" t="s">
        <v>48</v>
      </c>
      <c r="V15" s="3" t="s">
        <v>30</v>
      </c>
      <c r="W15" s="3" t="s">
        <v>34</v>
      </c>
      <c r="X15" s="5">
        <f t="shared" si="0"/>
        <v>12</v>
      </c>
      <c r="Y15" s="13"/>
      <c r="Z15" s="13"/>
    </row>
    <row r="16" spans="1:26" ht="15" customHeight="1">
      <c r="A16" s="3">
        <v>13</v>
      </c>
      <c r="B16" s="3" t="s">
        <v>53</v>
      </c>
      <c r="C16" s="3"/>
      <c r="D16" s="3"/>
      <c r="E16" s="3"/>
      <c r="F16" s="3"/>
      <c r="G16" s="3" t="s">
        <v>56</v>
      </c>
      <c r="H16" s="3" t="s">
        <v>34</v>
      </c>
      <c r="I16" s="3" t="s">
        <v>63</v>
      </c>
      <c r="J16" s="3" t="s">
        <v>48</v>
      </c>
      <c r="K16" s="3" t="s">
        <v>48</v>
      </c>
      <c r="L16" s="3" t="s">
        <v>63</v>
      </c>
      <c r="M16" s="3" t="s">
        <v>57</v>
      </c>
      <c r="N16" s="3" t="s">
        <v>57</v>
      </c>
      <c r="O16" s="3" t="s">
        <v>49</v>
      </c>
      <c r="P16" s="3" t="s">
        <v>49</v>
      </c>
      <c r="Q16" s="3"/>
      <c r="R16" s="3"/>
      <c r="S16" s="3"/>
      <c r="T16" s="3" t="s">
        <v>41</v>
      </c>
      <c r="U16" s="3" t="s">
        <v>37</v>
      </c>
      <c r="V16" s="3"/>
      <c r="W16" s="3"/>
      <c r="X16" s="5">
        <f t="shared" si="0"/>
        <v>12</v>
      </c>
      <c r="Y16" s="13"/>
      <c r="Z16" s="13"/>
    </row>
    <row r="17" spans="1:26" ht="15" customHeight="1">
      <c r="A17" s="3">
        <v>14</v>
      </c>
      <c r="B17" s="3" t="s">
        <v>54</v>
      </c>
      <c r="C17" s="3" t="s">
        <v>36</v>
      </c>
      <c r="D17" s="3" t="s">
        <v>33</v>
      </c>
      <c r="E17" s="3" t="s">
        <v>31</v>
      </c>
      <c r="F17" s="3" t="s">
        <v>41</v>
      </c>
      <c r="G17" s="3"/>
      <c r="H17" s="3"/>
      <c r="I17" s="3" t="s">
        <v>63</v>
      </c>
      <c r="J17" s="3"/>
      <c r="K17" s="3"/>
      <c r="L17" s="3" t="s">
        <v>63</v>
      </c>
      <c r="M17" s="3" t="s">
        <v>48</v>
      </c>
      <c r="N17" s="3" t="s">
        <v>48</v>
      </c>
      <c r="O17" s="3"/>
      <c r="P17" s="3"/>
      <c r="Q17" s="3"/>
      <c r="R17" s="3"/>
      <c r="S17" s="3"/>
      <c r="T17" s="3" t="s">
        <v>32</v>
      </c>
      <c r="U17" s="3" t="s">
        <v>38</v>
      </c>
      <c r="V17" s="3" t="s">
        <v>34</v>
      </c>
      <c r="W17" s="3" t="s">
        <v>35</v>
      </c>
      <c r="X17" s="5">
        <f t="shared" si="0"/>
        <v>12</v>
      </c>
      <c r="Y17" s="13"/>
      <c r="Z17" s="13"/>
    </row>
    <row r="18" spans="1:26" ht="15" customHeight="1">
      <c r="A18" s="3">
        <v>15</v>
      </c>
      <c r="B18" s="3" t="s">
        <v>47</v>
      </c>
      <c r="C18" s="3"/>
      <c r="D18" s="3"/>
      <c r="E18" s="3" t="s">
        <v>39</v>
      </c>
      <c r="F18" s="3" t="s">
        <v>55</v>
      </c>
      <c r="G18" s="3"/>
      <c r="H18" s="3"/>
      <c r="I18" s="3"/>
      <c r="J18" s="3"/>
      <c r="K18" s="3"/>
      <c r="L18" s="3"/>
      <c r="M18" s="3"/>
      <c r="N18" s="3"/>
      <c r="O18" s="3" t="s">
        <v>41</v>
      </c>
      <c r="P18" s="3" t="s">
        <v>41</v>
      </c>
      <c r="Q18" s="3" t="s">
        <v>35</v>
      </c>
      <c r="R18" s="3" t="s">
        <v>35</v>
      </c>
      <c r="S18" s="4" t="s">
        <v>39</v>
      </c>
      <c r="T18" s="3" t="s">
        <v>31</v>
      </c>
      <c r="U18" s="3" t="s">
        <v>56</v>
      </c>
      <c r="V18" s="3" t="s">
        <v>49</v>
      </c>
      <c r="W18" s="3" t="s">
        <v>50</v>
      </c>
      <c r="X18" s="5">
        <f t="shared" si="0"/>
        <v>11</v>
      </c>
      <c r="Y18" s="13"/>
      <c r="Z18" s="13"/>
    </row>
    <row r="19" spans="1:26" ht="15" customHeight="1">
      <c r="A19" s="3">
        <v>16</v>
      </c>
      <c r="B19" s="3" t="s">
        <v>3</v>
      </c>
      <c r="C19" s="3" t="s">
        <v>35</v>
      </c>
      <c r="D19" s="3" t="s">
        <v>56</v>
      </c>
      <c r="E19" s="3" t="s">
        <v>38</v>
      </c>
      <c r="F19" s="3" t="s">
        <v>56</v>
      </c>
      <c r="G19" s="3" t="s">
        <v>55</v>
      </c>
      <c r="H19" s="3" t="s">
        <v>37</v>
      </c>
      <c r="I19" s="3"/>
      <c r="J19" s="3"/>
      <c r="K19" s="3"/>
      <c r="L19" s="3"/>
      <c r="M19" s="3"/>
      <c r="N19" s="3"/>
      <c r="O19" s="3" t="s">
        <v>32</v>
      </c>
      <c r="P19" s="3" t="s">
        <v>32</v>
      </c>
      <c r="Q19" s="3" t="s">
        <v>34</v>
      </c>
      <c r="R19" s="3" t="s">
        <v>34</v>
      </c>
      <c r="S19" s="3" t="s">
        <v>48</v>
      </c>
      <c r="T19" s="3"/>
      <c r="U19" s="3"/>
      <c r="V19" s="3"/>
      <c r="W19" s="3" t="s">
        <v>49</v>
      </c>
      <c r="X19" s="5">
        <f t="shared" si="0"/>
        <v>12</v>
      </c>
      <c r="Y19" s="13"/>
      <c r="Z19" s="13"/>
    </row>
    <row r="20" spans="1:26" ht="15" customHeight="1">
      <c r="A20" s="3">
        <v>17</v>
      </c>
      <c r="B20" s="3" t="s">
        <v>2</v>
      </c>
      <c r="C20" s="3" t="s">
        <v>32</v>
      </c>
      <c r="D20" s="3" t="s">
        <v>40</v>
      </c>
      <c r="E20" s="3" t="s">
        <v>37</v>
      </c>
      <c r="F20" s="3" t="s">
        <v>57</v>
      </c>
      <c r="G20" s="3" t="s">
        <v>30</v>
      </c>
      <c r="H20" s="3" t="s">
        <v>50</v>
      </c>
      <c r="I20" s="3"/>
      <c r="J20" s="3"/>
      <c r="K20" s="3"/>
      <c r="L20" s="3"/>
      <c r="M20" s="3"/>
      <c r="N20" s="3"/>
      <c r="O20" s="3" t="s">
        <v>31</v>
      </c>
      <c r="P20" s="3" t="s">
        <v>31</v>
      </c>
      <c r="Q20" s="3" t="s">
        <v>49</v>
      </c>
      <c r="R20" s="3" t="s">
        <v>49</v>
      </c>
      <c r="S20" s="3" t="s">
        <v>37</v>
      </c>
      <c r="T20" s="3"/>
      <c r="U20" s="3"/>
      <c r="V20" s="3" t="s">
        <v>55</v>
      </c>
      <c r="W20" s="3"/>
      <c r="X20" s="5">
        <f t="shared" si="0"/>
        <v>12</v>
      </c>
      <c r="Y20" s="13"/>
      <c r="Z20" s="13"/>
    </row>
    <row r="21" spans="1:26" ht="15" customHeight="1">
      <c r="A21" s="3">
        <v>18</v>
      </c>
      <c r="B21" s="3" t="s">
        <v>25</v>
      </c>
      <c r="C21" s="3" t="s">
        <v>31</v>
      </c>
      <c r="D21" s="3" t="s">
        <v>39</v>
      </c>
      <c r="E21" s="3" t="s">
        <v>56</v>
      </c>
      <c r="F21" s="3" t="s">
        <v>38</v>
      </c>
      <c r="G21" s="3" t="s">
        <v>40</v>
      </c>
      <c r="H21" s="3" t="s">
        <v>41</v>
      </c>
      <c r="I21" s="3"/>
      <c r="J21" s="3"/>
      <c r="K21" s="3"/>
      <c r="L21" s="3"/>
      <c r="M21" s="3"/>
      <c r="N21" s="3"/>
      <c r="O21" s="3" t="s">
        <v>30</v>
      </c>
      <c r="P21" s="3" t="s">
        <v>30</v>
      </c>
      <c r="Q21" s="3" t="s">
        <v>55</v>
      </c>
      <c r="R21" s="3" t="s">
        <v>55</v>
      </c>
      <c r="S21" s="3" t="s">
        <v>38</v>
      </c>
      <c r="T21" s="3"/>
      <c r="U21" s="3"/>
      <c r="V21" s="3" t="s">
        <v>56</v>
      </c>
      <c r="W21" s="3"/>
      <c r="X21" s="5">
        <f t="shared" si="0"/>
        <v>12</v>
      </c>
      <c r="Y21" s="13"/>
      <c r="Z21" s="13"/>
    </row>
    <row r="22" spans="1:26" ht="15" customHeight="1">
      <c r="A22" s="3">
        <v>19</v>
      </c>
      <c r="B22" s="3" t="s">
        <v>46</v>
      </c>
      <c r="C22" s="3" t="s">
        <v>30</v>
      </c>
      <c r="D22" s="3" t="s">
        <v>38</v>
      </c>
      <c r="E22" s="3" t="s">
        <v>35</v>
      </c>
      <c r="F22" s="3" t="s">
        <v>48</v>
      </c>
      <c r="G22" s="3" t="s">
        <v>32</v>
      </c>
      <c r="H22" s="3" t="s">
        <v>40</v>
      </c>
      <c r="I22" s="3"/>
      <c r="J22" s="3"/>
      <c r="K22" s="3"/>
      <c r="L22" s="3"/>
      <c r="M22" s="3"/>
      <c r="N22" s="3"/>
      <c r="O22" s="3" t="s">
        <v>56</v>
      </c>
      <c r="P22" s="3" t="s">
        <v>56</v>
      </c>
      <c r="Q22" s="3" t="s">
        <v>50</v>
      </c>
      <c r="R22" s="3" t="s">
        <v>50</v>
      </c>
      <c r="S22" s="3" t="s">
        <v>56</v>
      </c>
      <c r="T22" s="3"/>
      <c r="U22" s="3"/>
      <c r="V22" s="3" t="s">
        <v>39</v>
      </c>
      <c r="W22" s="3"/>
      <c r="X22" s="5">
        <f t="shared" si="0"/>
        <v>12</v>
      </c>
      <c r="Y22" s="13"/>
      <c r="Z22" s="13"/>
    </row>
    <row r="23" spans="1:26" ht="15" customHeight="1">
      <c r="A23" s="3">
        <v>20</v>
      </c>
      <c r="B23" s="3" t="s">
        <v>4</v>
      </c>
      <c r="C23" s="3" t="s">
        <v>55</v>
      </c>
      <c r="D23" s="3" t="s">
        <v>37</v>
      </c>
      <c r="E23" s="3" t="s">
        <v>34</v>
      </c>
      <c r="F23" s="3" t="s">
        <v>49</v>
      </c>
      <c r="G23" s="3" t="s">
        <v>57</v>
      </c>
      <c r="H23" s="3" t="s">
        <v>39</v>
      </c>
      <c r="I23" s="3"/>
      <c r="J23" s="3"/>
      <c r="K23" s="3"/>
      <c r="L23" s="3"/>
      <c r="M23" s="3"/>
      <c r="N23" s="3"/>
      <c r="O23" s="3" t="s">
        <v>57</v>
      </c>
      <c r="P23" s="3" t="s">
        <v>57</v>
      </c>
      <c r="Q23" s="3" t="s">
        <v>41</v>
      </c>
      <c r="R23" s="3" t="s">
        <v>41</v>
      </c>
      <c r="S23" s="3" t="s">
        <v>40</v>
      </c>
      <c r="T23" s="3"/>
      <c r="U23" s="3"/>
      <c r="V23" s="3"/>
      <c r="W23" s="3" t="s">
        <v>31</v>
      </c>
      <c r="X23" s="5">
        <f t="shared" si="0"/>
        <v>12</v>
      </c>
      <c r="Y23" s="13"/>
      <c r="Z23" s="13"/>
    </row>
    <row r="24" spans="1:26" ht="15" customHeight="1">
      <c r="A24" s="3">
        <v>21</v>
      </c>
      <c r="B24" s="3" t="s">
        <v>51</v>
      </c>
      <c r="C24" s="3" t="s">
        <v>33</v>
      </c>
      <c r="D24" s="3" t="s">
        <v>55</v>
      </c>
      <c r="E24" s="3" t="s">
        <v>48</v>
      </c>
      <c r="F24" s="3" t="s">
        <v>35</v>
      </c>
      <c r="G24" s="3" t="s">
        <v>35</v>
      </c>
      <c r="H24" s="3" t="s">
        <v>48</v>
      </c>
      <c r="I24" s="3"/>
      <c r="J24" s="3"/>
      <c r="K24" s="3"/>
      <c r="L24" s="3"/>
      <c r="M24" s="3"/>
      <c r="N24" s="3"/>
      <c r="O24" s="3" t="s">
        <v>48</v>
      </c>
      <c r="P24" s="3" t="s">
        <v>48</v>
      </c>
      <c r="Q24" s="3" t="s">
        <v>32</v>
      </c>
      <c r="R24" s="3" t="s">
        <v>32</v>
      </c>
      <c r="S24" s="3" t="s">
        <v>35</v>
      </c>
      <c r="T24" s="3"/>
      <c r="U24" s="3"/>
      <c r="V24" s="3"/>
      <c r="W24" s="3" t="s">
        <v>57</v>
      </c>
      <c r="X24" s="5">
        <f t="shared" si="0"/>
        <v>12</v>
      </c>
      <c r="Y24" s="13"/>
      <c r="Z24" s="13"/>
    </row>
    <row r="25" spans="1:26" ht="15" customHeight="1">
      <c r="A25" s="3">
        <v>22</v>
      </c>
      <c r="B25" s="3" t="s">
        <v>52</v>
      </c>
      <c r="C25" s="3" t="s">
        <v>56</v>
      </c>
      <c r="D25" s="3" t="s">
        <v>49</v>
      </c>
      <c r="E25" s="3" t="s">
        <v>32</v>
      </c>
      <c r="F25" s="3" t="s">
        <v>50</v>
      </c>
      <c r="G25" s="3" t="s">
        <v>50</v>
      </c>
      <c r="H25" s="3" t="s">
        <v>55</v>
      </c>
      <c r="I25" s="3"/>
      <c r="J25" s="3"/>
      <c r="K25" s="3"/>
      <c r="L25" s="3"/>
      <c r="M25" s="3"/>
      <c r="N25" s="3"/>
      <c r="O25" s="3" t="s">
        <v>37</v>
      </c>
      <c r="P25" s="3" t="s">
        <v>37</v>
      </c>
      <c r="Q25" s="3" t="s">
        <v>31</v>
      </c>
      <c r="R25" s="3" t="s">
        <v>31</v>
      </c>
      <c r="S25" s="3" t="s">
        <v>34</v>
      </c>
      <c r="T25" s="3"/>
      <c r="U25" s="3"/>
      <c r="V25" s="3"/>
      <c r="W25" s="3" t="s">
        <v>37</v>
      </c>
      <c r="X25" s="5">
        <f t="shared" si="0"/>
        <v>12</v>
      </c>
      <c r="Y25" s="13"/>
      <c r="Z25" s="13"/>
    </row>
    <row r="26" spans="1:26" ht="15" customHeight="1">
      <c r="A26" s="3">
        <v>23</v>
      </c>
      <c r="B26" s="3" t="s">
        <v>68</v>
      </c>
      <c r="C26" s="3"/>
      <c r="D26" s="3"/>
      <c r="E26" s="3"/>
      <c r="F26" s="3"/>
      <c r="G26" s="3" t="s">
        <v>41</v>
      </c>
      <c r="H26" s="3" t="s">
        <v>56</v>
      </c>
      <c r="I26" s="3" t="s">
        <v>40</v>
      </c>
      <c r="J26" s="3" t="s">
        <v>30</v>
      </c>
      <c r="K26" s="3" t="s">
        <v>30</v>
      </c>
      <c r="L26" s="3" t="s">
        <v>32</v>
      </c>
      <c r="M26" s="3" t="s">
        <v>37</v>
      </c>
      <c r="N26" s="3" t="s">
        <v>37</v>
      </c>
      <c r="O26" s="3"/>
      <c r="P26" s="3"/>
      <c r="Q26" s="3" t="s">
        <v>48</v>
      </c>
      <c r="R26" s="3" t="s">
        <v>48</v>
      </c>
      <c r="S26" s="3" t="s">
        <v>55</v>
      </c>
      <c r="T26" s="3"/>
      <c r="U26" s="3"/>
      <c r="V26" s="3"/>
      <c r="W26" s="3" t="s">
        <v>39</v>
      </c>
      <c r="X26" s="5">
        <f t="shared" si="0"/>
        <v>12</v>
      </c>
      <c r="Y26" s="13"/>
      <c r="Z26" s="13"/>
    </row>
    <row r="27" spans="1:26" ht="15" customHeight="1">
      <c r="A27" s="3">
        <v>24</v>
      </c>
      <c r="B27" s="3" t="s">
        <v>5</v>
      </c>
      <c r="C27" s="3" t="s">
        <v>57</v>
      </c>
      <c r="D27" s="3" t="s">
        <v>35</v>
      </c>
      <c r="E27" s="3" t="s">
        <v>30</v>
      </c>
      <c r="F27" s="3" t="s">
        <v>40</v>
      </c>
      <c r="G27" s="3" t="s">
        <v>34</v>
      </c>
      <c r="H27" s="3" t="s">
        <v>57</v>
      </c>
      <c r="I27" s="3" t="s">
        <v>50</v>
      </c>
      <c r="J27" s="3" t="s">
        <v>32</v>
      </c>
      <c r="K27" s="3" t="s">
        <v>32</v>
      </c>
      <c r="L27" s="3" t="s">
        <v>31</v>
      </c>
      <c r="M27" s="3" t="s">
        <v>38</v>
      </c>
      <c r="N27" s="3" t="s">
        <v>38</v>
      </c>
      <c r="O27" s="3"/>
      <c r="P27" s="3"/>
      <c r="Q27" s="3"/>
      <c r="R27" s="3"/>
      <c r="S27" s="3"/>
      <c r="T27" s="3"/>
      <c r="U27" s="3"/>
      <c r="V27" s="3"/>
      <c r="W27" s="3"/>
      <c r="X27" s="5">
        <f t="shared" si="0"/>
        <v>12</v>
      </c>
      <c r="Y27" s="13"/>
      <c r="Z27" s="13"/>
    </row>
    <row r="28" spans="1:26" ht="15" customHeight="1">
      <c r="A28" s="3">
        <v>25</v>
      </c>
      <c r="B28" s="3" t="s">
        <v>8</v>
      </c>
      <c r="C28" s="3" t="s">
        <v>34</v>
      </c>
      <c r="D28" s="3" t="s">
        <v>50</v>
      </c>
      <c r="E28" s="3"/>
      <c r="F28" s="3"/>
      <c r="G28" s="3"/>
      <c r="H28" s="3"/>
      <c r="I28" s="3" t="s">
        <v>41</v>
      </c>
      <c r="J28" s="3" t="s">
        <v>31</v>
      </c>
      <c r="K28" s="3" t="s">
        <v>31</v>
      </c>
      <c r="L28" s="3" t="s">
        <v>30</v>
      </c>
      <c r="M28" s="3"/>
      <c r="N28" s="3"/>
      <c r="O28" s="3" t="s">
        <v>55</v>
      </c>
      <c r="P28" s="3" t="s">
        <v>55</v>
      </c>
      <c r="Q28" s="3" t="s">
        <v>39</v>
      </c>
      <c r="R28" s="3" t="s">
        <v>39</v>
      </c>
      <c r="S28" s="3" t="s">
        <v>49</v>
      </c>
      <c r="T28" s="3"/>
      <c r="U28" s="3"/>
      <c r="V28" s="3" t="s">
        <v>37</v>
      </c>
      <c r="W28" s="3"/>
      <c r="X28" s="5">
        <f t="shared" si="0"/>
        <v>12</v>
      </c>
      <c r="Y28" s="13"/>
      <c r="Z28" s="13"/>
    </row>
    <row r="29" spans="1:26" ht="15" customHeight="1">
      <c r="A29" s="3">
        <v>26</v>
      </c>
      <c r="B29" s="3" t="s">
        <v>43</v>
      </c>
      <c r="C29" s="3" t="s">
        <v>48</v>
      </c>
      <c r="D29" s="3" t="s">
        <v>34</v>
      </c>
      <c r="E29" s="3"/>
      <c r="F29" s="3"/>
      <c r="G29" s="3"/>
      <c r="H29" s="3"/>
      <c r="I29" s="3"/>
      <c r="J29" s="3"/>
      <c r="K29" s="3"/>
      <c r="L29" s="3" t="s">
        <v>56</v>
      </c>
      <c r="M29" s="3" t="s">
        <v>39</v>
      </c>
      <c r="N29" s="3" t="s">
        <v>39</v>
      </c>
      <c r="O29" s="3" t="s">
        <v>38</v>
      </c>
      <c r="P29" s="3" t="s">
        <v>38</v>
      </c>
      <c r="Q29" s="3" t="s">
        <v>57</v>
      </c>
      <c r="R29" s="3" t="s">
        <v>57</v>
      </c>
      <c r="S29" s="3" t="s">
        <v>50</v>
      </c>
      <c r="T29" s="3"/>
      <c r="U29" s="3"/>
      <c r="V29" s="3" t="s">
        <v>57</v>
      </c>
      <c r="W29" s="3" t="s">
        <v>38</v>
      </c>
      <c r="X29" s="5">
        <f t="shared" si="0"/>
        <v>12</v>
      </c>
      <c r="Y29" s="13"/>
      <c r="Z29" s="13"/>
    </row>
    <row r="30" spans="1:26" ht="15" customHeight="1">
      <c r="A30" s="3">
        <v>27</v>
      </c>
      <c r="B30" s="3" t="s">
        <v>24</v>
      </c>
      <c r="C30" s="3" t="s">
        <v>50</v>
      </c>
      <c r="D30" s="3" t="s">
        <v>32</v>
      </c>
      <c r="E30" s="3"/>
      <c r="F30" s="3"/>
      <c r="G30" s="3"/>
      <c r="H30" s="3"/>
      <c r="I30" s="3" t="s">
        <v>39</v>
      </c>
      <c r="J30" s="3" t="s">
        <v>56</v>
      </c>
      <c r="K30" s="3" t="s">
        <v>56</v>
      </c>
      <c r="L30" s="3" t="s">
        <v>57</v>
      </c>
      <c r="M30" s="3"/>
      <c r="N30" s="3"/>
      <c r="O30" s="3"/>
      <c r="P30" s="3"/>
      <c r="Q30" s="3" t="s">
        <v>30</v>
      </c>
      <c r="R30" s="3" t="s">
        <v>30</v>
      </c>
      <c r="S30" s="3" t="s">
        <v>41</v>
      </c>
      <c r="T30" s="3" t="s">
        <v>30</v>
      </c>
      <c r="U30" s="3" t="s">
        <v>31</v>
      </c>
      <c r="V30" s="3" t="s">
        <v>48</v>
      </c>
      <c r="W30" s="3" t="s">
        <v>40</v>
      </c>
      <c r="X30" s="5">
        <f t="shared" si="0"/>
        <v>13</v>
      </c>
      <c r="Y30" s="13"/>
      <c r="Z30" s="13"/>
    </row>
    <row r="31" spans="1:26" ht="15" customHeight="1">
      <c r="A31" s="3">
        <v>28</v>
      </c>
      <c r="B31" s="3" t="s">
        <v>23</v>
      </c>
      <c r="C31" s="3" t="s">
        <v>39</v>
      </c>
      <c r="D31" s="3" t="s">
        <v>31</v>
      </c>
      <c r="E31" s="3"/>
      <c r="F31" s="3"/>
      <c r="G31" s="3"/>
      <c r="H31" s="3"/>
      <c r="I31" s="3" t="s">
        <v>38</v>
      </c>
      <c r="J31" s="3" t="s">
        <v>57</v>
      </c>
      <c r="K31" s="3" t="s">
        <v>57</v>
      </c>
      <c r="L31" s="3"/>
      <c r="M31" s="3"/>
      <c r="N31" s="3"/>
      <c r="O31" s="3"/>
      <c r="P31" s="3"/>
      <c r="Q31" s="3" t="s">
        <v>37</v>
      </c>
      <c r="R31" s="3" t="s">
        <v>37</v>
      </c>
      <c r="S31" s="3" t="s">
        <v>32</v>
      </c>
      <c r="T31" s="3" t="s">
        <v>35</v>
      </c>
      <c r="U31" s="3" t="s">
        <v>40</v>
      </c>
      <c r="V31" s="3" t="s">
        <v>38</v>
      </c>
      <c r="W31" s="3" t="s">
        <v>30</v>
      </c>
      <c r="X31" s="5">
        <f t="shared" si="0"/>
        <v>12</v>
      </c>
      <c r="Y31" s="13"/>
      <c r="Z31" s="13"/>
    </row>
    <row r="32" spans="1:26" ht="15" customHeight="1">
      <c r="A32" s="3">
        <v>29</v>
      </c>
      <c r="B32" s="3" t="s">
        <v>12</v>
      </c>
      <c r="C32" s="3" t="s">
        <v>17</v>
      </c>
      <c r="D32" s="3" t="s">
        <v>36</v>
      </c>
      <c r="E32" s="3"/>
      <c r="F32" s="3"/>
      <c r="G32" s="3"/>
      <c r="H32" s="3"/>
      <c r="I32" s="3" t="s">
        <v>37</v>
      </c>
      <c r="J32" s="3"/>
      <c r="K32" s="3"/>
      <c r="L32" s="3"/>
      <c r="M32" s="3"/>
      <c r="N32" s="3"/>
      <c r="O32" s="3"/>
      <c r="P32" s="3"/>
      <c r="Q32" s="3" t="s">
        <v>38</v>
      </c>
      <c r="R32" s="3" t="s">
        <v>38</v>
      </c>
      <c r="S32" s="3" t="s">
        <v>31</v>
      </c>
      <c r="T32" s="3"/>
      <c r="U32" s="3"/>
      <c r="V32" s="3" t="s">
        <v>40</v>
      </c>
      <c r="W32" s="3"/>
      <c r="X32" s="5">
        <f t="shared" si="0"/>
        <v>7</v>
      </c>
      <c r="Y32" s="13"/>
      <c r="Z32" s="13"/>
    </row>
    <row r="33" spans="1:26" ht="15" customHeight="1">
      <c r="A33" s="3">
        <v>30</v>
      </c>
      <c r="B33" s="3" t="s">
        <v>26</v>
      </c>
      <c r="C33" s="3" t="s">
        <v>40</v>
      </c>
      <c r="D33" s="3" t="s">
        <v>17</v>
      </c>
      <c r="E33" s="3"/>
      <c r="F33" s="3"/>
      <c r="G33" s="3" t="s">
        <v>31</v>
      </c>
      <c r="H33" s="3" t="s">
        <v>49</v>
      </c>
      <c r="I33" s="3"/>
      <c r="J33" s="3"/>
      <c r="K33" s="3"/>
      <c r="L33" s="3" t="s">
        <v>48</v>
      </c>
      <c r="M33" s="3"/>
      <c r="N33" s="3"/>
      <c r="O33" s="3" t="s">
        <v>39</v>
      </c>
      <c r="P33" s="3" t="s">
        <v>39</v>
      </c>
      <c r="Q33" s="3" t="s">
        <v>56</v>
      </c>
      <c r="R33" s="3" t="s">
        <v>56</v>
      </c>
      <c r="S33" s="3" t="s">
        <v>30</v>
      </c>
      <c r="T33" s="3"/>
      <c r="U33" s="3"/>
      <c r="V33" s="3" t="s">
        <v>41</v>
      </c>
      <c r="W33" s="3" t="s">
        <v>48</v>
      </c>
      <c r="X33" s="5">
        <f t="shared" si="0"/>
        <v>12</v>
      </c>
      <c r="Y33" s="13"/>
      <c r="Z33" s="13"/>
    </row>
    <row r="34" spans="1:25" ht="15" customHeight="1">
      <c r="A34" s="3"/>
      <c r="B34" s="5" t="s">
        <v>65</v>
      </c>
      <c r="C34" s="11">
        <f aca="true" t="shared" si="1" ref="C34:W34">30-COUNTIF(C4:C33,"")</f>
        <v>19</v>
      </c>
      <c r="D34" s="11">
        <f t="shared" si="1"/>
        <v>19</v>
      </c>
      <c r="E34" s="3">
        <f t="shared" si="1"/>
        <v>16</v>
      </c>
      <c r="F34" s="3">
        <f t="shared" si="1"/>
        <v>16</v>
      </c>
      <c r="G34" s="3">
        <f t="shared" si="1"/>
        <v>16</v>
      </c>
      <c r="H34" s="3">
        <f t="shared" si="1"/>
        <v>16</v>
      </c>
      <c r="I34" s="11">
        <f t="shared" si="1"/>
        <v>20</v>
      </c>
      <c r="J34" s="3">
        <f t="shared" si="1"/>
        <v>16</v>
      </c>
      <c r="K34" s="3">
        <f t="shared" si="1"/>
        <v>16</v>
      </c>
      <c r="L34" s="11">
        <f>30-COUNTIF(L4:L33,"")</f>
        <v>20</v>
      </c>
      <c r="M34" s="3">
        <f t="shared" si="1"/>
        <v>16</v>
      </c>
      <c r="N34" s="3">
        <f t="shared" si="1"/>
        <v>16</v>
      </c>
      <c r="O34" s="3">
        <f t="shared" si="1"/>
        <v>16</v>
      </c>
      <c r="P34" s="3">
        <f t="shared" si="1"/>
        <v>16</v>
      </c>
      <c r="Q34" s="3">
        <f t="shared" si="1"/>
        <v>16</v>
      </c>
      <c r="R34" s="3">
        <f t="shared" si="1"/>
        <v>16</v>
      </c>
      <c r="S34" s="3">
        <f t="shared" si="1"/>
        <v>16</v>
      </c>
      <c r="T34" s="3">
        <f>30-COUNTIF(T4:T32,"")</f>
        <v>17</v>
      </c>
      <c r="U34" s="3">
        <f t="shared" si="1"/>
        <v>16</v>
      </c>
      <c r="V34" s="3">
        <f t="shared" si="1"/>
        <v>16</v>
      </c>
      <c r="W34" s="3">
        <f t="shared" si="1"/>
        <v>16</v>
      </c>
      <c r="X34" s="5">
        <f>SUM(C34:W34)</f>
        <v>351</v>
      </c>
      <c r="Y34" s="5">
        <f>SUM(X4:X33)</f>
        <v>350</v>
      </c>
    </row>
    <row r="35" spans="2:24" ht="15" customHeight="1">
      <c r="B35" s="16"/>
      <c r="O35" s="17" t="s">
        <v>74</v>
      </c>
      <c r="P35" s="17"/>
      <c r="Q35" s="17"/>
      <c r="R35" s="17"/>
      <c r="S35" s="17"/>
      <c r="T35" s="17"/>
      <c r="U35" s="17"/>
      <c r="V35" s="17"/>
      <c r="W35" s="17"/>
      <c r="X35" s="17"/>
    </row>
    <row r="36" ht="15" customHeight="1">
      <c r="B36" s="18"/>
    </row>
    <row r="37" spans="2:9" ht="15" customHeight="1">
      <c r="B37" s="18"/>
      <c r="I37" s="19"/>
    </row>
    <row r="38" spans="2:24" ht="15" customHeight="1">
      <c r="B38" s="18"/>
      <c r="I38" s="19"/>
      <c r="O38" s="20" t="s">
        <v>64</v>
      </c>
      <c r="P38" s="20"/>
      <c r="Q38" s="20"/>
      <c r="R38" s="20"/>
      <c r="S38" s="20"/>
      <c r="T38" s="20"/>
      <c r="U38" s="20"/>
      <c r="V38" s="20"/>
      <c r="W38" s="20"/>
      <c r="X38" s="20"/>
    </row>
    <row r="49" ht="15" customHeight="1">
      <c r="Z49" s="6">
        <f>344/30</f>
        <v>11.466666666666667</v>
      </c>
    </row>
  </sheetData>
  <sheetProtection/>
  <mergeCells count="15">
    <mergeCell ref="A1:X1"/>
    <mergeCell ref="X2:X3"/>
    <mergeCell ref="A2:A3"/>
    <mergeCell ref="B2:B3"/>
    <mergeCell ref="C2:D2"/>
    <mergeCell ref="T2:U2"/>
    <mergeCell ref="V2:W2"/>
    <mergeCell ref="E2:F2"/>
    <mergeCell ref="G2:H2"/>
    <mergeCell ref="I2:K2"/>
    <mergeCell ref="L2:N2"/>
    <mergeCell ref="O35:X35"/>
    <mergeCell ref="O38:X38"/>
    <mergeCell ref="O2:P2"/>
    <mergeCell ref="Q2:S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2017-12-14T07:43:10Z</cp:lastPrinted>
  <dcterms:created xsi:type="dcterms:W3CDTF">2011-08-17T00:05:09Z</dcterms:created>
  <dcterms:modified xsi:type="dcterms:W3CDTF">2017-12-17T22:42:58Z</dcterms:modified>
  <cp:category/>
  <cp:version/>
  <cp:contentType/>
  <cp:contentStatus/>
</cp:coreProperties>
</file>